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7290" windowHeight="8460" activeTab="0"/>
  </bookViews>
  <sheets>
    <sheet name="PRICING SHEET" sheetId="1" r:id="rId1"/>
    <sheet name="Sheet3" sheetId="2" r:id="rId2"/>
  </sheets>
  <definedNames>
    <definedName name="_xlnm.Print_Area" localSheetId="0">'PRICING SHEET'!$A$1:$F$68</definedName>
  </definedNames>
  <calcPr fullCalcOnLoad="1"/>
</workbook>
</file>

<file path=xl/sharedStrings.xml><?xml version="1.0" encoding="utf-8"?>
<sst xmlns="http://schemas.openxmlformats.org/spreadsheetml/2006/main" count="116" uniqueCount="110">
  <si>
    <t>DESCRIPTION</t>
  </si>
  <si>
    <t>UNIT</t>
  </si>
  <si>
    <t>EXTENSION</t>
  </si>
  <si>
    <t>ITEM NO.</t>
  </si>
  <si>
    <t>QUANTITY  EA.</t>
  </si>
  <si>
    <t>PRICING  SHEET</t>
  </si>
  <si>
    <t>MANUFACTURER AND MODEL NUMBER</t>
  </si>
  <si>
    <t>GROUP I  "All Or None"</t>
  </si>
  <si>
    <t xml:space="preserve">Hon #4002 ONLY     </t>
  </si>
  <si>
    <t>Hon #D2 ONLY</t>
  </si>
  <si>
    <t>Hon #314P ONLY</t>
  </si>
  <si>
    <t>Exhibit "B"</t>
  </si>
  <si>
    <t>Hon #38155 ONLY</t>
  </si>
  <si>
    <t>$</t>
  </si>
  <si>
    <t>GROUP I GRAND TOTAL</t>
  </si>
  <si>
    <t>Group I Installation Charge</t>
  </si>
  <si>
    <t>Artco Bell #7107 Or Equal</t>
  </si>
  <si>
    <t>Group II  "All Or None"*</t>
  </si>
  <si>
    <t>GROUP II GRAND TOTAL</t>
  </si>
  <si>
    <t xml:space="preserve">Virco #HCT789 Or Equal  </t>
  </si>
  <si>
    <t>Virco #HRTT1 Or Equal</t>
  </si>
  <si>
    <t>Group IV  "Item-By-Item"</t>
  </si>
  <si>
    <t>Group III  "Item-By-Item"</t>
  </si>
  <si>
    <t>Installation Charge For Item #3.1</t>
  </si>
  <si>
    <t>Installation Charge For Item #3.5</t>
  </si>
  <si>
    <t>Installation Charge For Item #3.7</t>
  </si>
  <si>
    <t>Installation Charge For Item #3.9</t>
  </si>
  <si>
    <t>Installation Charge For Item #3.11</t>
  </si>
  <si>
    <t>Installation Charge For Item #4.1</t>
  </si>
  <si>
    <t>Group II Installation Charge</t>
  </si>
  <si>
    <t>Brochures are to be included for all items if bidding other than specified.</t>
  </si>
  <si>
    <t>Hon #S60ABC ONLY</t>
  </si>
  <si>
    <t xml:space="preserve">Chair, Managerial,                Mid-Back, W/Loop Arms, Grade III, BQ Marquee, #BQ62 Cranberry                                 Building 3: 43 each                               Building 7: 6 each                                     Building 9: 1 each               </t>
  </si>
  <si>
    <t xml:space="preserve">Desk, Double Pedestal, SteelMesh/Lt. Gray                               Building 3: 41 each                                Building 7: 6 each                                    Building 9: 1 each         </t>
  </si>
  <si>
    <t>Hon #D8 ONLY</t>
  </si>
  <si>
    <t>Artco Bell #7407 Or Equal</t>
  </si>
  <si>
    <t>Artco Bell A+ #7408                   Or Equal</t>
  </si>
  <si>
    <t>Hon #2112 ONLY</t>
  </si>
  <si>
    <t>Hon #5905 ONLY</t>
  </si>
  <si>
    <t>Hon #18720K ONLY</t>
  </si>
  <si>
    <t>Hon #38244 ONLY</t>
  </si>
  <si>
    <t>Chair, Guest, Grade III EE Sierra Fabric, #EE65 Burgundy                                                                                          Building 7: 12 each                                      Building 9: 2 each</t>
  </si>
  <si>
    <t xml:space="preserve">Chair, Task, Grade III, EE Sierra Fabric, #EE65 Burgundy                   Building 3: 3 each                                      Building 7: 2 each                                </t>
  </si>
  <si>
    <t>Hon #38249 ONLY</t>
  </si>
  <si>
    <t>Hon #38932 ONLY</t>
  </si>
  <si>
    <t>Hon #38949R ONLY</t>
  </si>
  <si>
    <t xml:space="preserve">Hon #840000 ONLY </t>
  </si>
  <si>
    <t>Tasklight                                               Building 9: 1 each</t>
  </si>
  <si>
    <t>Hon #T72 ONLY</t>
  </si>
  <si>
    <t>Hon #H870960 ONLY</t>
  </si>
  <si>
    <t>Keyboard, Articulating, W/Mousepad, Black                             Building 9: 1 each</t>
  </si>
  <si>
    <t>Chair, Student, 18", Chrome Legs, Plastic Shell, Burgundy                       Building 3: 250                                                                  Building 9: 30</t>
  </si>
  <si>
    <t xml:space="preserve">Chairdesk, 17 1/2-18", Laminate Top, W/O Bookrack, Gray Glace/Burgundy                                                        Building 3: 825                                        </t>
  </si>
  <si>
    <t xml:space="preserve">Chairdesk, 18 1/2", X-Large, Laminate Top, W/O Bookrack, Gray Glace/Burgundy                                                        Building 3: 20                                        </t>
  </si>
  <si>
    <t>File Cabinet, 4-Drawer, Letter, Locking, Lt. Gray                                                    Building 3: 37 each                                       Building 7: 6 each                                       Building 9: 1 each</t>
  </si>
  <si>
    <t>Chair, Student, Pantoswing Cantilever, 18-1/8"H, Polypropylene Shell, Burgurndy                                    Building 3: 48 each</t>
  </si>
  <si>
    <t>Desk, Modular, Left, Maple/Charcoal                                        Building 9: 1 each</t>
  </si>
  <si>
    <t>Drawer, Center, Metal, Charcoal                                                                    Building 9: 1 each</t>
  </si>
  <si>
    <t>Pedestal, Mobile, "K" Pull, B/B/F, Charcoal                                                              Building 9: 1 each</t>
  </si>
  <si>
    <t>Return, Right, Maple/Charcoal                                                        Building 9: 1 each</t>
  </si>
  <si>
    <t xml:space="preserve">Shelf, Stack-On, Full Clearance, Charcoal                                   Building 9: 1 each                                    </t>
  </si>
  <si>
    <t>Tackboard For 72" Stack-On, Grade III TA Tango Fabric, #TA33 Playa                                           Building 9: 1 easch</t>
  </si>
  <si>
    <t>Table, Activity, 18" x 60", Adjustable, Gray Glace                    Building 3: 8 each</t>
  </si>
  <si>
    <t>Tables, Activity, 18" x 72", Adjustable, Gray Glace                              Building 3: 12 each</t>
  </si>
  <si>
    <t>Table, Activity, 30 x 72, Adjustable, Gray Glace                                 Building 3: 2 each                                                Building 9: 5 each</t>
  </si>
  <si>
    <t>Table, Activity, Round, 48", Adjustable, Gray Glace                                                Building 9: 2 each</t>
  </si>
  <si>
    <t>Tennsco #QO5-3618 (OAP-84) Or Equal</t>
  </si>
  <si>
    <t xml:space="preserve">Shelving, Metal, 36 x 12 x 84, Includes All Clips, Post And Shelving                                                                  Building 3: 21 each                                           Building 7: 4 each                          </t>
  </si>
  <si>
    <t xml:space="preserve">Chair Cart, Holds A Minimum Of 8 Student Chairs                              Building 3: 1 each                        </t>
  </si>
  <si>
    <t>Table Cart, For 60", 72" and Round Tables                                        Building 3: 1 each</t>
  </si>
  <si>
    <t xml:space="preserve">Shelving, Metal, 36 x 18 x 84, Includes All Clips, Post And Shelving                                       Building 3: 64 each                                   Building 9: 6 each                 </t>
  </si>
  <si>
    <t xml:space="preserve">Shelving, Metal, 36 x 24 x 84, Includes All Clips, Post And Shelving                                                   Building 3: 57 each                                   Building 7: 25 each                                   Building 9: 12 each                </t>
  </si>
  <si>
    <t>Installation Charge For Item #3.13</t>
  </si>
  <si>
    <t>Installation Charge For Item #3.15</t>
  </si>
  <si>
    <t>Installation Charge For Item #4.3</t>
  </si>
  <si>
    <t>Group V  "All Or None"</t>
  </si>
  <si>
    <t xml:space="preserve">VS America, Inc. #3943 ONLY </t>
  </si>
  <si>
    <t>Allied Plastics #12860EA Or Equal</t>
  </si>
  <si>
    <t>Allied Plastics #121872EA Or Equal</t>
  </si>
  <si>
    <t>Allied Plastics #123072EA Or Equal</t>
  </si>
  <si>
    <t>Allied Plastics #1248CR Or Equal</t>
  </si>
  <si>
    <t>Spectrum #38904ID Or Equal</t>
  </si>
  <si>
    <t xml:space="preserve">Spectrum #38905ID                                  Or Equal             </t>
  </si>
  <si>
    <r>
      <t>REMINDER:</t>
    </r>
    <r>
      <rPr>
        <sz val="11"/>
        <color theme="1"/>
        <rFont val="Calibri"/>
        <family val="2"/>
      </rPr>
      <t xml:space="preserve"> See pages 4 and 5 of bid for delivery schedules.  Each building opens in different months.</t>
    </r>
  </si>
  <si>
    <r>
      <rPr>
        <sz val="11"/>
        <rFont val="Calibri"/>
        <family val="2"/>
      </rPr>
      <t>Bookcase</t>
    </r>
    <r>
      <rPr>
        <sz val="11"/>
        <color theme="1"/>
        <rFont val="Calibri"/>
        <family val="2"/>
      </rPr>
      <t xml:space="preserve">, 5-Shelf, Metal,                     Lt. Gray                                              Building 3: 37 each                          Building 7: 6 each                                  Building 9: 1 each                           </t>
    </r>
  </si>
  <si>
    <t>Doors, Flipper, W/Lock For 72" Stack-On, Charcoal                                Building 9: 1</t>
  </si>
  <si>
    <t>Drawer, Center, Metal,                          Lt. Gray                                                         Building 3: 41 each                             Building 7: 6 each                               Building 9: 1 each</t>
  </si>
  <si>
    <t>Installation Charge For Item #5.1, 5.2 and 5.3</t>
  </si>
  <si>
    <t>Group VI  "All Or None"</t>
  </si>
  <si>
    <t>Midwest #TB8-PT                                    Or Equal</t>
  </si>
  <si>
    <t>Installation Charge For Item #3.17</t>
  </si>
  <si>
    <t>Wabash Valley #SG106P          Or Equal</t>
  </si>
  <si>
    <t>Wabash Valley #SG150P          Or Equal</t>
  </si>
  <si>
    <t>Picnic Table, Outdoor, 6', Rectangular, Perforated, Plastisol-Coated Top And Seat                                                             Building #9: 31 each</t>
  </si>
  <si>
    <t>Picnic Table, Outdoor, 46" Round, Perforated, Plastisol-Coated Top And Seat,                                                    Building 9: 7 each</t>
  </si>
  <si>
    <t>Surface Mount, 2/Set</t>
  </si>
  <si>
    <t>Wabash Valley #SG135      Or Equal</t>
  </si>
  <si>
    <t>Wabash Valley #SG130                             Or Equal</t>
  </si>
  <si>
    <t>Installation Charge For Items #6.1, 6.2 and 6.3</t>
  </si>
  <si>
    <t xml:space="preserve">Table, Computer, 30 x 60, Flip Top, Colors To Be Determined                                                         Building 3: 74 each            </t>
  </si>
  <si>
    <t xml:space="preserve">Table, Computer, 30 x 72, Flip Top, Colors To Be Determined                                                       Building 3: 64 each            </t>
  </si>
  <si>
    <t>Desk, Edit, W/Monitor Bridge, 1" Plywood W/Plastic Laminate On Top And Bottom, Rounded Rubber Edging, 91-1/16"W x 47-9/16"D, Desk 24"D And Monitor Bridge 20-1/4"D, Desk 29"H and Monitor Birdge 35-1/2"H, Trestle Legs Are Welded Steel Tube, Monitor Risers are 5-3/8" High and 19-1/8" Apart, Rack Rail Included For Mounting Equipment Under The Monitor Bridge, Four (4) 3RU (5-1/4" High) Openings Are Accessible Above Desk Top, Color To Be Determined            Building 3: 1 each</t>
  </si>
  <si>
    <r>
      <t xml:space="preserve">Martin &amp; Ziegler #CF92      Or Equal                                                 (If Bidding Alternate, A Brochure/Picture </t>
    </r>
    <r>
      <rPr>
        <b/>
        <u val="single"/>
        <sz val="11"/>
        <color indexed="8"/>
        <rFont val="Calibri"/>
        <family val="2"/>
      </rPr>
      <t>MUST</t>
    </r>
    <r>
      <rPr>
        <sz val="11"/>
        <color theme="1"/>
        <rFont val="Calibri"/>
        <family val="2"/>
      </rPr>
      <t xml:space="preserve"> Be Included With Bid To Be Considerd Responsible And Responsive)</t>
    </r>
  </si>
  <si>
    <t>Installation Charge For Item #3.3</t>
  </si>
  <si>
    <t>No Brand Specified</t>
  </si>
  <si>
    <t>Installation Charge For Item #3.19</t>
  </si>
  <si>
    <r>
      <t xml:space="preserve">Desk, TV Production, 3/4" Hardwood Plywood, 72"W x 30"D x 32"H, W/2" Casters That Are To Be Hidden Behind The Skiriting Of The Desk, </t>
    </r>
    <r>
      <rPr>
        <u val="single"/>
        <sz val="11"/>
        <color indexed="8"/>
        <rFont val="Calibri"/>
        <family val="2"/>
      </rPr>
      <t>Should Resemble The Pictures/Rough Sketches  Shown In Exhibits "C" And "D"</t>
    </r>
    <r>
      <rPr>
        <sz val="11"/>
        <color theme="1"/>
        <rFont val="Calibri"/>
        <family val="2"/>
      </rPr>
      <t>, Colors To Be Determined                                              Building 3: 1 each</t>
    </r>
  </si>
  <si>
    <t>Table, Cafeteria, Convertible Bench, Perm-A-Tuff Edge, Wilsonart #4142-60 Grey Glace                                                         Building 9: 138 each</t>
  </si>
  <si>
    <t>Tennsco #QO5-3612 (OAP-84) Or Equal</t>
  </si>
  <si>
    <t>Tennsco #Q05-3624 (OAP-84) Or Equal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</si>
</sst>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"/>
    <numFmt numFmtId="167" formatCode="[$-409]dddd\,\ mmmm\ dd\,\ yyyy"/>
    <numFmt numFmtId="168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44" fontId="0" fillId="0" borderId="10" xfId="0" applyNumberFormat="1" applyBorder="1" applyAlignment="1">
      <alignment/>
    </xf>
    <xf numFmtId="0" fontId="36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 indent="1"/>
      <protection locked="0"/>
    </xf>
    <xf numFmtId="0" fontId="36" fillId="0" borderId="13" xfId="0" applyFont="1" applyBorder="1" applyAlignment="1" applyProtection="1">
      <alignment horizontal="center"/>
      <protection locked="0"/>
    </xf>
    <xf numFmtId="44" fontId="0" fillId="0" borderId="10" xfId="0" applyNumberFormat="1" applyBorder="1" applyAlignment="1" applyProtection="1">
      <alignment/>
      <protection locked="0"/>
    </xf>
    <xf numFmtId="2" fontId="36" fillId="0" borderId="10" xfId="0" applyNumberFormat="1" applyFont="1" applyBorder="1" applyAlignment="1">
      <alignment horizontal="center" wrapText="1"/>
    </xf>
    <xf numFmtId="0" fontId="0" fillId="8" borderId="0" xfId="0" applyFill="1" applyAlignment="1">
      <alignment/>
    </xf>
    <xf numFmtId="166" fontId="36" fillId="0" borderId="10" xfId="0" applyNumberFormat="1" applyFont="1" applyBorder="1" applyAlignment="1">
      <alignment horizontal="center" wrapText="1"/>
    </xf>
    <xf numFmtId="0" fontId="36" fillId="0" borderId="14" xfId="0" applyNumberFormat="1" applyFont="1" applyFill="1" applyBorder="1" applyAlignment="1">
      <alignment horizontal="center" wrapText="1"/>
    </xf>
    <xf numFmtId="0" fontId="36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15" xfId="0" applyBorder="1" applyAlignment="1" applyProtection="1">
      <alignment horizontal="left" indent="1"/>
      <protection locked="0"/>
    </xf>
    <xf numFmtId="44" fontId="0" fillId="0" borderId="10" xfId="0" applyNumberFormat="1" applyFill="1" applyBorder="1" applyAlignment="1" applyProtection="1">
      <alignment/>
      <protection locked="0"/>
    </xf>
    <xf numFmtId="0" fontId="36" fillId="33" borderId="10" xfId="0" applyFont="1" applyFill="1" applyBorder="1" applyAlignment="1">
      <alignment horizont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44" fontId="0" fillId="33" borderId="10" xfId="0" applyNumberFormat="1" applyFill="1" applyBorder="1" applyAlignment="1" applyProtection="1">
      <alignment/>
      <protection locked="0"/>
    </xf>
    <xf numFmtId="0" fontId="36" fillId="0" borderId="10" xfId="0" applyFont="1" applyFill="1" applyBorder="1" applyAlignment="1">
      <alignment horizontal="center" wrapText="1"/>
    </xf>
    <xf numFmtId="0" fontId="0" fillId="0" borderId="16" xfId="0" applyBorder="1" applyAlignment="1" applyProtection="1">
      <alignment/>
      <protection locked="0"/>
    </xf>
    <xf numFmtId="0" fontId="36" fillId="0" borderId="10" xfId="0" applyNumberFormat="1" applyFont="1" applyBorder="1" applyAlignment="1">
      <alignment horizontal="center"/>
    </xf>
    <xf numFmtId="0" fontId="36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2" fontId="0" fillId="0" borderId="10" xfId="0" applyNumberFormat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0" fontId="36" fillId="33" borderId="10" xfId="0" applyFont="1" applyFill="1" applyBorder="1" applyAlignment="1" applyProtection="1">
      <alignment horizontal="center" wrapText="1"/>
      <protection locked="0"/>
    </xf>
    <xf numFmtId="0" fontId="36" fillId="33" borderId="13" xfId="0" applyFont="1" applyFill="1" applyBorder="1" applyAlignment="1" applyProtection="1">
      <alignment horizontal="center"/>
      <protection locked="0"/>
    </xf>
    <xf numFmtId="0" fontId="36" fillId="33" borderId="10" xfId="0" applyFont="1" applyFill="1" applyBorder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 horizontal="left" vertical="center" wrapText="1"/>
      <protection locked="0"/>
    </xf>
    <xf numFmtId="44" fontId="0" fillId="0" borderId="11" xfId="0" applyNumberFormat="1" applyBorder="1" applyAlignment="1">
      <alignment/>
    </xf>
    <xf numFmtId="0" fontId="0" fillId="0" borderId="11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33" borderId="0" xfId="0" applyFill="1" applyAlignment="1">
      <alignment/>
    </xf>
    <xf numFmtId="4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36" fillId="0" borderId="12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 applyProtection="1">
      <alignment horizontal="left" vertical="center" wrapText="1"/>
      <protection locked="0"/>
    </xf>
    <xf numFmtId="0" fontId="36" fillId="0" borderId="17" xfId="0" applyFont="1" applyBorder="1" applyAlignment="1" applyProtection="1">
      <alignment horizontal="left" vertical="center" wrapText="1"/>
      <protection locked="0"/>
    </xf>
    <xf numFmtId="0" fontId="36" fillId="0" borderId="11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Layout" zoomScale="110" zoomScalePageLayoutView="110" workbookViewId="0" topLeftCell="A64">
      <selection activeCell="A68" sqref="A68:F68"/>
    </sheetView>
  </sheetViews>
  <sheetFormatPr defaultColWidth="9.140625" defaultRowHeight="15"/>
  <cols>
    <col min="1" max="1" width="6.421875" style="7" customWidth="1"/>
    <col min="2" max="2" width="24.57421875" style="8" customWidth="1"/>
    <col min="3" max="3" width="23.28125" style="8" customWidth="1"/>
    <col min="4" max="4" width="10.00390625" style="8" customWidth="1"/>
    <col min="5" max="5" width="10.140625" style="8" bestFit="1" customWidth="1"/>
    <col min="6" max="6" width="10.421875" style="0" customWidth="1"/>
  </cols>
  <sheetData>
    <row r="1" spans="1:5" ht="21">
      <c r="A1" s="6"/>
      <c r="B1" s="9"/>
      <c r="C1" s="43" t="s">
        <v>5</v>
      </c>
      <c r="D1" s="8" t="s">
        <v>11</v>
      </c>
      <c r="E1" s="32"/>
    </row>
    <row r="2" spans="1:6" s="5" customFormat="1" ht="15">
      <c r="A2" s="15" t="s">
        <v>30</v>
      </c>
      <c r="B2" s="15"/>
      <c r="C2" s="15"/>
      <c r="D2" s="15"/>
      <c r="E2" s="25"/>
      <c r="F2" s="4"/>
    </row>
    <row r="3" spans="1:6" ht="30">
      <c r="A3" s="3" t="s">
        <v>3</v>
      </c>
      <c r="B3" s="10" t="s">
        <v>0</v>
      </c>
      <c r="C3" s="10" t="s">
        <v>6</v>
      </c>
      <c r="D3" s="13" t="s">
        <v>4</v>
      </c>
      <c r="E3" s="16" t="s">
        <v>1</v>
      </c>
      <c r="F3" s="1" t="s">
        <v>2</v>
      </c>
    </row>
    <row r="4" spans="1:6" s="19" customFormat="1" ht="15">
      <c r="A4" s="27"/>
      <c r="B4" s="34" t="s">
        <v>7</v>
      </c>
      <c r="C4" s="28"/>
      <c r="D4" s="39"/>
      <c r="E4" s="40"/>
      <c r="F4" s="41"/>
    </row>
    <row r="5" spans="1:6" ht="75">
      <c r="A5" s="3">
        <v>1.1</v>
      </c>
      <c r="B5" s="36" t="s">
        <v>84</v>
      </c>
      <c r="C5" s="11" t="s">
        <v>31</v>
      </c>
      <c r="D5" s="14">
        <v>44</v>
      </c>
      <c r="E5" s="17"/>
      <c r="F5" s="2">
        <f aca="true" t="shared" si="0" ref="F5:F19">D5*E5</f>
        <v>0</v>
      </c>
    </row>
    <row r="6" spans="1:6" s="5" customFormat="1" ht="75">
      <c r="A6" s="3">
        <v>1.2</v>
      </c>
      <c r="B6" s="36" t="s">
        <v>41</v>
      </c>
      <c r="C6" s="11" t="s">
        <v>37</v>
      </c>
      <c r="D6" s="14">
        <v>14</v>
      </c>
      <c r="E6" s="17"/>
      <c r="F6" s="2">
        <f t="shared" si="0"/>
        <v>0</v>
      </c>
    </row>
    <row r="7" spans="1:6" ht="105">
      <c r="A7" s="3">
        <v>1.3</v>
      </c>
      <c r="B7" s="36" t="s">
        <v>32</v>
      </c>
      <c r="C7" s="11" t="s">
        <v>8</v>
      </c>
      <c r="D7" s="14">
        <v>50</v>
      </c>
      <c r="E7" s="17"/>
      <c r="F7" s="2">
        <f t="shared" si="0"/>
        <v>0</v>
      </c>
    </row>
    <row r="8" spans="1:6" s="5" customFormat="1" ht="75">
      <c r="A8" s="3">
        <v>1.4</v>
      </c>
      <c r="B8" s="36" t="s">
        <v>42</v>
      </c>
      <c r="C8" s="11" t="s">
        <v>38</v>
      </c>
      <c r="D8" s="14">
        <v>5</v>
      </c>
      <c r="E8" s="17"/>
      <c r="F8" s="2">
        <f t="shared" si="0"/>
        <v>0</v>
      </c>
    </row>
    <row r="9" spans="1:6" ht="75">
      <c r="A9" s="3">
        <v>1.5</v>
      </c>
      <c r="B9" s="36" t="s">
        <v>33</v>
      </c>
      <c r="C9" s="11" t="s">
        <v>12</v>
      </c>
      <c r="D9" s="14">
        <v>48</v>
      </c>
      <c r="E9" s="17"/>
      <c r="F9" s="2">
        <f t="shared" si="0"/>
        <v>0</v>
      </c>
    </row>
    <row r="10" spans="1:6" s="5" customFormat="1" ht="45">
      <c r="A10" s="3">
        <v>1.6</v>
      </c>
      <c r="B10" s="36" t="s">
        <v>56</v>
      </c>
      <c r="C10" s="11" t="s">
        <v>44</v>
      </c>
      <c r="D10" s="14">
        <v>1</v>
      </c>
      <c r="E10" s="17"/>
      <c r="F10" s="2">
        <f>D9*E9</f>
        <v>0</v>
      </c>
    </row>
    <row r="11" spans="1:6" s="5" customFormat="1" ht="45">
      <c r="A11" s="3">
        <v>1.7</v>
      </c>
      <c r="B11" s="36" t="s">
        <v>85</v>
      </c>
      <c r="C11" s="11" t="s">
        <v>43</v>
      </c>
      <c r="D11" s="14">
        <v>1</v>
      </c>
      <c r="E11" s="17"/>
      <c r="F11" s="2">
        <f>D10*E10</f>
        <v>0</v>
      </c>
    </row>
    <row r="12" spans="1:6" ht="75">
      <c r="A12" s="3">
        <v>1.8</v>
      </c>
      <c r="B12" s="36" t="s">
        <v>86</v>
      </c>
      <c r="C12" s="11" t="s">
        <v>34</v>
      </c>
      <c r="D12" s="14">
        <v>48</v>
      </c>
      <c r="E12" s="17"/>
      <c r="F12" s="2">
        <f t="shared" si="0"/>
        <v>0</v>
      </c>
    </row>
    <row r="13" spans="1:6" s="5" customFormat="1" ht="45">
      <c r="A13" s="3">
        <v>1.9</v>
      </c>
      <c r="B13" s="36" t="s">
        <v>57</v>
      </c>
      <c r="C13" s="11" t="s">
        <v>9</v>
      </c>
      <c r="D13" s="14">
        <v>1</v>
      </c>
      <c r="E13" s="17"/>
      <c r="F13" s="2">
        <f>D13*E13</f>
        <v>0</v>
      </c>
    </row>
    <row r="14" spans="1:6" ht="78.75" customHeight="1">
      <c r="A14" s="18">
        <v>1.1</v>
      </c>
      <c r="B14" s="37" t="s">
        <v>54</v>
      </c>
      <c r="C14" s="11" t="s">
        <v>10</v>
      </c>
      <c r="D14" s="14">
        <v>44</v>
      </c>
      <c r="E14" s="17"/>
      <c r="F14" s="2">
        <f t="shared" si="0"/>
        <v>0</v>
      </c>
    </row>
    <row r="15" spans="1:6" s="5" customFormat="1" ht="48.75" customHeight="1">
      <c r="A15" s="3">
        <v>1.11</v>
      </c>
      <c r="B15" s="44" t="s">
        <v>50</v>
      </c>
      <c r="C15" s="11" t="s">
        <v>46</v>
      </c>
      <c r="D15" s="14">
        <v>1</v>
      </c>
      <c r="E15" s="17"/>
      <c r="F15" s="2">
        <f t="shared" si="0"/>
        <v>0</v>
      </c>
    </row>
    <row r="16" spans="1:6" s="5" customFormat="1" ht="48.75" customHeight="1">
      <c r="A16" s="3">
        <v>1.12</v>
      </c>
      <c r="B16" s="37" t="s">
        <v>58</v>
      </c>
      <c r="C16" s="11" t="s">
        <v>39</v>
      </c>
      <c r="D16" s="14">
        <v>1</v>
      </c>
      <c r="E16" s="17"/>
      <c r="F16" s="2">
        <f t="shared" si="0"/>
        <v>0</v>
      </c>
    </row>
    <row r="17" spans="1:6" s="5" customFormat="1" ht="48.75" customHeight="1">
      <c r="A17" s="3">
        <v>1.13</v>
      </c>
      <c r="B17" s="37" t="s">
        <v>59</v>
      </c>
      <c r="C17" s="11" t="s">
        <v>45</v>
      </c>
      <c r="D17" s="14">
        <v>1</v>
      </c>
      <c r="E17" s="17"/>
      <c r="F17" s="2">
        <f t="shared" si="0"/>
        <v>0</v>
      </c>
    </row>
    <row r="18" spans="1:6" ht="49.5" customHeight="1">
      <c r="A18" s="21">
        <v>1.14</v>
      </c>
      <c r="B18" s="36" t="s">
        <v>60</v>
      </c>
      <c r="C18" s="11" t="s">
        <v>40</v>
      </c>
      <c r="D18" s="14">
        <v>1</v>
      </c>
      <c r="E18" s="17"/>
      <c r="F18" s="2">
        <f t="shared" si="0"/>
        <v>0</v>
      </c>
    </row>
    <row r="19" spans="1:6" s="5" customFormat="1" ht="64.5" customHeight="1">
      <c r="A19" s="21">
        <v>1.15</v>
      </c>
      <c r="B19" s="36" t="s">
        <v>61</v>
      </c>
      <c r="C19" s="11" t="s">
        <v>48</v>
      </c>
      <c r="D19" s="14">
        <v>1</v>
      </c>
      <c r="E19" s="17"/>
      <c r="F19" s="2">
        <f t="shared" si="0"/>
        <v>0</v>
      </c>
    </row>
    <row r="20" spans="1:6" ht="33" customHeight="1">
      <c r="A20" s="3">
        <v>1.16</v>
      </c>
      <c r="B20" s="36" t="s">
        <v>47</v>
      </c>
      <c r="C20" s="11" t="s">
        <v>49</v>
      </c>
      <c r="D20" s="14">
        <v>1</v>
      </c>
      <c r="E20" s="26"/>
      <c r="F20" s="2">
        <f>D20*E20</f>
        <v>0</v>
      </c>
    </row>
    <row r="21" spans="1:6" s="5" customFormat="1" ht="19.5" customHeight="1">
      <c r="A21" s="33">
        <v>1.17</v>
      </c>
      <c r="B21" s="35" t="s">
        <v>15</v>
      </c>
      <c r="C21" s="11"/>
      <c r="D21" s="14">
        <f>SUM(D5:D20)</f>
        <v>262</v>
      </c>
      <c r="E21" s="17"/>
      <c r="F21" s="2" t="s">
        <v>13</v>
      </c>
    </row>
    <row r="22" spans="1:6" s="5" customFormat="1" ht="15">
      <c r="A22" s="33">
        <v>1.18</v>
      </c>
      <c r="B22" s="35" t="s">
        <v>14</v>
      </c>
      <c r="C22" s="11"/>
      <c r="D22" s="14"/>
      <c r="E22" s="17"/>
      <c r="F22" s="2" t="s">
        <v>13</v>
      </c>
    </row>
    <row r="23" spans="1:6" s="5" customFormat="1" ht="15">
      <c r="A23" s="27"/>
      <c r="B23" s="34" t="s">
        <v>17</v>
      </c>
      <c r="C23" s="28"/>
      <c r="D23" s="29"/>
      <c r="E23" s="30"/>
      <c r="F23" s="30"/>
    </row>
    <row r="24" spans="1:6" s="5" customFormat="1" ht="71.25" customHeight="1">
      <c r="A24" s="3">
        <v>2.1</v>
      </c>
      <c r="B24" s="36" t="s">
        <v>51</v>
      </c>
      <c r="C24" s="12" t="s">
        <v>16</v>
      </c>
      <c r="D24" s="23">
        <v>280</v>
      </c>
      <c r="E24" s="17"/>
      <c r="F24" s="2">
        <f>D24*E24</f>
        <v>0</v>
      </c>
    </row>
    <row r="25" spans="1:6" s="5" customFormat="1" ht="82.5" customHeight="1">
      <c r="A25" s="22">
        <v>2.2</v>
      </c>
      <c r="B25" s="36" t="s">
        <v>52</v>
      </c>
      <c r="C25" s="12" t="s">
        <v>35</v>
      </c>
      <c r="D25" s="14">
        <v>825</v>
      </c>
      <c r="E25" s="26"/>
      <c r="F25" s="2">
        <f>D25*E25</f>
        <v>0</v>
      </c>
    </row>
    <row r="26" spans="1:6" s="5" customFormat="1" ht="83.25" customHeight="1">
      <c r="A26" s="3">
        <v>2.3</v>
      </c>
      <c r="B26" s="36" t="s">
        <v>53</v>
      </c>
      <c r="C26" s="12" t="s">
        <v>36</v>
      </c>
      <c r="D26" s="23">
        <v>20</v>
      </c>
      <c r="E26" s="26"/>
      <c r="F26" s="2">
        <f>D26*E26</f>
        <v>0</v>
      </c>
    </row>
    <row r="27" spans="1:6" ht="21" customHeight="1">
      <c r="A27" s="3">
        <v>2.4</v>
      </c>
      <c r="B27" s="36" t="s">
        <v>29</v>
      </c>
      <c r="C27" s="12"/>
      <c r="D27" s="14"/>
      <c r="E27" s="17"/>
      <c r="F27" s="2"/>
    </row>
    <row r="28" spans="1:6" s="5" customFormat="1" ht="18.75" customHeight="1">
      <c r="A28" s="31">
        <v>2.5</v>
      </c>
      <c r="B28" s="38" t="s">
        <v>18</v>
      </c>
      <c r="C28" s="12"/>
      <c r="D28" s="14"/>
      <c r="E28" s="17"/>
      <c r="F28" s="2"/>
    </row>
    <row r="29" spans="1:6" s="52" customFormat="1" ht="15">
      <c r="A29" s="27"/>
      <c r="B29" s="34" t="s">
        <v>22</v>
      </c>
      <c r="C29" s="28"/>
      <c r="D29" s="29"/>
      <c r="E29" s="30"/>
      <c r="F29" s="30"/>
    </row>
    <row r="30" spans="1:6" s="47" customFormat="1" ht="75">
      <c r="A30" s="31">
        <v>3.1</v>
      </c>
      <c r="B30" s="48" t="s">
        <v>55</v>
      </c>
      <c r="C30" s="45" t="s">
        <v>76</v>
      </c>
      <c r="D30" s="46">
        <v>48</v>
      </c>
      <c r="E30" s="26"/>
      <c r="F30" s="2">
        <f>D30*E30</f>
        <v>0</v>
      </c>
    </row>
    <row r="31" spans="1:6" s="5" customFormat="1" ht="30">
      <c r="A31" s="3">
        <v>3.2</v>
      </c>
      <c r="B31" s="36" t="s">
        <v>23</v>
      </c>
      <c r="C31" s="12"/>
      <c r="D31" s="14"/>
      <c r="E31" s="17"/>
      <c r="F31" s="2"/>
    </row>
    <row r="32" spans="1:6" s="5" customFormat="1" ht="330">
      <c r="A32" s="3">
        <v>3.3</v>
      </c>
      <c r="B32" s="36" t="s">
        <v>101</v>
      </c>
      <c r="C32" s="12" t="s">
        <v>102</v>
      </c>
      <c r="D32" s="14">
        <v>1</v>
      </c>
      <c r="E32" s="17"/>
      <c r="F32" s="2">
        <f>D32*E32</f>
        <v>0</v>
      </c>
    </row>
    <row r="33" spans="1:6" s="5" customFormat="1" ht="30">
      <c r="A33" s="3">
        <v>3.4</v>
      </c>
      <c r="B33" s="36" t="s">
        <v>103</v>
      </c>
      <c r="C33" s="12"/>
      <c r="D33" s="14"/>
      <c r="E33" s="17"/>
      <c r="F33" s="2">
        <f>D33*E33</f>
        <v>0</v>
      </c>
    </row>
    <row r="34" spans="1:6" s="5" customFormat="1" ht="180">
      <c r="A34" s="3">
        <v>3.5</v>
      </c>
      <c r="B34" s="36" t="s">
        <v>106</v>
      </c>
      <c r="C34" s="12" t="s">
        <v>104</v>
      </c>
      <c r="D34" s="14">
        <v>1</v>
      </c>
      <c r="E34" s="17"/>
      <c r="F34" s="2">
        <f>D34*E34</f>
        <v>0</v>
      </c>
    </row>
    <row r="35" spans="1:6" s="5" customFormat="1" ht="30">
      <c r="A35" s="3">
        <v>3.6</v>
      </c>
      <c r="B35" s="36" t="s">
        <v>24</v>
      </c>
      <c r="C35" s="12"/>
      <c r="D35" s="14"/>
      <c r="E35" s="17"/>
      <c r="F35" s="2"/>
    </row>
    <row r="36" spans="1:6" s="5" customFormat="1" ht="53.25" customHeight="1">
      <c r="A36" s="3">
        <v>3.7</v>
      </c>
      <c r="B36" s="36" t="s">
        <v>62</v>
      </c>
      <c r="C36" s="12" t="s">
        <v>77</v>
      </c>
      <c r="D36" s="14">
        <v>8</v>
      </c>
      <c r="E36" s="17"/>
      <c r="F36" s="2">
        <f>D36*E36</f>
        <v>0</v>
      </c>
    </row>
    <row r="37" spans="1:6" s="5" customFormat="1" ht="34.5" customHeight="1">
      <c r="A37" s="3">
        <v>3.8</v>
      </c>
      <c r="B37" s="36" t="s">
        <v>25</v>
      </c>
      <c r="C37" s="12"/>
      <c r="D37" s="14"/>
      <c r="E37" s="17"/>
      <c r="F37" s="2"/>
    </row>
    <row r="38" spans="1:6" s="5" customFormat="1" ht="51.75" customHeight="1">
      <c r="A38" s="20">
        <v>3.9</v>
      </c>
      <c r="B38" s="36" t="s">
        <v>63</v>
      </c>
      <c r="C38" s="12" t="s">
        <v>78</v>
      </c>
      <c r="D38" s="14">
        <v>12</v>
      </c>
      <c r="E38" s="17"/>
      <c r="F38" s="2">
        <f>D38*E38</f>
        <v>0</v>
      </c>
    </row>
    <row r="39" spans="1:6" s="5" customFormat="1" ht="35.25" customHeight="1">
      <c r="A39" s="18">
        <v>3.1</v>
      </c>
      <c r="B39" s="37" t="s">
        <v>26</v>
      </c>
      <c r="C39" s="12"/>
      <c r="D39" s="14"/>
      <c r="E39" s="17"/>
      <c r="F39" s="2" t="s">
        <v>13</v>
      </c>
    </row>
    <row r="40" spans="1:6" s="5" customFormat="1" ht="68.25" customHeight="1">
      <c r="A40" s="18">
        <v>3.11</v>
      </c>
      <c r="B40" s="36" t="s">
        <v>64</v>
      </c>
      <c r="C40" s="12" t="s">
        <v>79</v>
      </c>
      <c r="D40" s="14">
        <v>7</v>
      </c>
      <c r="E40" s="17"/>
      <c r="F40" s="2">
        <f>D40*E40</f>
        <v>0</v>
      </c>
    </row>
    <row r="41" spans="1:6" s="5" customFormat="1" ht="33.75" customHeight="1">
      <c r="A41" s="18">
        <v>3.12</v>
      </c>
      <c r="B41" s="36" t="s">
        <v>27</v>
      </c>
      <c r="C41" s="12"/>
      <c r="D41" s="14"/>
      <c r="E41" s="17"/>
      <c r="F41" s="2"/>
    </row>
    <row r="42" spans="1:6" s="5" customFormat="1" ht="54.75" customHeight="1">
      <c r="A42" s="22">
        <v>3.13</v>
      </c>
      <c r="B42" s="35" t="s">
        <v>65</v>
      </c>
      <c r="C42" s="12" t="s">
        <v>80</v>
      </c>
      <c r="D42" s="14">
        <v>2</v>
      </c>
      <c r="E42" s="17"/>
      <c r="F42" s="2">
        <f>D42*E42</f>
        <v>0</v>
      </c>
    </row>
    <row r="43" spans="1:6" s="5" customFormat="1" ht="33" customHeight="1">
      <c r="A43" s="22">
        <v>3.14</v>
      </c>
      <c r="B43" s="36" t="s">
        <v>72</v>
      </c>
      <c r="C43" s="12"/>
      <c r="D43" s="14"/>
      <c r="E43" s="17"/>
      <c r="F43" s="2"/>
    </row>
    <row r="44" spans="1:6" s="5" customFormat="1" ht="83.25" customHeight="1">
      <c r="A44" s="22">
        <v>3.15</v>
      </c>
      <c r="B44" s="36" t="s">
        <v>107</v>
      </c>
      <c r="C44" s="12" t="s">
        <v>89</v>
      </c>
      <c r="D44" s="14">
        <v>138</v>
      </c>
      <c r="E44" s="17"/>
      <c r="F44" s="2">
        <f>D44*E44</f>
        <v>0</v>
      </c>
    </row>
    <row r="45" spans="1:6" s="5" customFormat="1" ht="36" customHeight="1">
      <c r="A45" s="22">
        <v>3.16</v>
      </c>
      <c r="B45" s="36" t="s">
        <v>73</v>
      </c>
      <c r="C45" s="12"/>
      <c r="D45" s="14"/>
      <c r="E45" s="17"/>
      <c r="F45" s="2"/>
    </row>
    <row r="46" spans="1:6" s="5" customFormat="1" ht="70.5" customHeight="1">
      <c r="A46" s="22">
        <v>3.17</v>
      </c>
      <c r="B46" s="36" t="s">
        <v>99</v>
      </c>
      <c r="C46" s="12" t="s">
        <v>81</v>
      </c>
      <c r="D46" s="14">
        <v>74</v>
      </c>
      <c r="E46" s="17"/>
      <c r="F46" s="2">
        <f>D46*E46</f>
        <v>0</v>
      </c>
    </row>
    <row r="47" spans="1:6" s="5" customFormat="1" ht="37.5" customHeight="1">
      <c r="A47" s="18">
        <v>3.18</v>
      </c>
      <c r="B47" s="36" t="s">
        <v>90</v>
      </c>
      <c r="C47" s="12"/>
      <c r="D47" s="14"/>
      <c r="E47" s="17"/>
      <c r="F47" s="2" t="s">
        <v>13</v>
      </c>
    </row>
    <row r="48" spans="1:6" s="5" customFormat="1" ht="71.25" customHeight="1">
      <c r="A48" s="22">
        <v>3.19</v>
      </c>
      <c r="B48" s="36" t="s">
        <v>100</v>
      </c>
      <c r="C48" s="12" t="s">
        <v>82</v>
      </c>
      <c r="D48" s="14">
        <v>64</v>
      </c>
      <c r="E48" s="17"/>
      <c r="F48" s="2">
        <f>D48*E48</f>
        <v>0</v>
      </c>
    </row>
    <row r="49" spans="1:6" s="5" customFormat="1" ht="38.25" customHeight="1">
      <c r="A49" s="18">
        <v>3.2</v>
      </c>
      <c r="B49" s="36" t="s">
        <v>105</v>
      </c>
      <c r="C49" s="12"/>
      <c r="D49" s="14"/>
      <c r="E49" s="17"/>
      <c r="F49" s="2" t="s">
        <v>13</v>
      </c>
    </row>
    <row r="50" spans="1:6" s="52" customFormat="1" ht="15">
      <c r="A50" s="27"/>
      <c r="B50" s="34" t="s">
        <v>21</v>
      </c>
      <c r="C50" s="28"/>
      <c r="D50" s="29"/>
      <c r="E50" s="30"/>
      <c r="F50" s="53"/>
    </row>
    <row r="51" spans="1:6" s="5" customFormat="1" ht="63.75" customHeight="1">
      <c r="A51" s="3">
        <v>4.1</v>
      </c>
      <c r="B51" s="36" t="s">
        <v>68</v>
      </c>
      <c r="C51" s="12" t="s">
        <v>19</v>
      </c>
      <c r="D51" s="14">
        <v>1</v>
      </c>
      <c r="E51" s="17"/>
      <c r="F51" s="2">
        <f>D51*E51</f>
        <v>0</v>
      </c>
    </row>
    <row r="52" spans="1:6" s="5" customFormat="1" ht="33.75" customHeight="1">
      <c r="A52" s="3">
        <v>4.2</v>
      </c>
      <c r="B52" s="36" t="s">
        <v>28</v>
      </c>
      <c r="C52" s="12"/>
      <c r="D52" s="14"/>
      <c r="E52" s="17"/>
      <c r="F52" s="2" t="s">
        <v>13</v>
      </c>
    </row>
    <row r="53" spans="1:6" s="5" customFormat="1" ht="48.75" customHeight="1">
      <c r="A53" s="3">
        <v>4.3</v>
      </c>
      <c r="B53" s="36" t="s">
        <v>69</v>
      </c>
      <c r="C53" s="12" t="s">
        <v>20</v>
      </c>
      <c r="D53" s="14">
        <v>1</v>
      </c>
      <c r="E53" s="17"/>
      <c r="F53" s="2">
        <f>D53*E53</f>
        <v>0</v>
      </c>
    </row>
    <row r="54" spans="1:6" s="5" customFormat="1" ht="33.75" customHeight="1">
      <c r="A54" s="3">
        <v>4.4</v>
      </c>
      <c r="B54" s="36" t="s">
        <v>74</v>
      </c>
      <c r="C54" s="12"/>
      <c r="D54" s="14"/>
      <c r="E54" s="17"/>
      <c r="F54" s="2"/>
    </row>
    <row r="55" spans="1:7" s="52" customFormat="1" ht="15">
      <c r="A55" s="27"/>
      <c r="B55" s="34" t="s">
        <v>75</v>
      </c>
      <c r="C55" s="28"/>
      <c r="D55" s="29"/>
      <c r="F55" s="30"/>
      <c r="G55" s="53"/>
    </row>
    <row r="56" spans="1:6" s="5" customFormat="1" ht="79.5" customHeight="1">
      <c r="A56" s="3">
        <v>5.1</v>
      </c>
      <c r="B56" s="36" t="s">
        <v>67</v>
      </c>
      <c r="C56" s="42" t="s">
        <v>108</v>
      </c>
      <c r="D56" s="14">
        <v>25</v>
      </c>
      <c r="E56" s="17"/>
      <c r="F56" s="2">
        <f>D56*E56</f>
        <v>0</v>
      </c>
    </row>
    <row r="57" spans="1:6" s="5" customFormat="1" ht="80.25" customHeight="1">
      <c r="A57" s="3">
        <v>5.2</v>
      </c>
      <c r="B57" s="36" t="s">
        <v>70</v>
      </c>
      <c r="C57" s="42" t="s">
        <v>66</v>
      </c>
      <c r="D57" s="14">
        <v>70</v>
      </c>
      <c r="E57" s="17"/>
      <c r="F57" s="2">
        <f>D57*E57</f>
        <v>0</v>
      </c>
    </row>
    <row r="58" spans="1:6" s="5" customFormat="1" ht="96" customHeight="1">
      <c r="A58" s="3">
        <v>5.3</v>
      </c>
      <c r="B58" s="36" t="s">
        <v>71</v>
      </c>
      <c r="C58" s="42" t="s">
        <v>109</v>
      </c>
      <c r="D58" s="14">
        <v>94</v>
      </c>
      <c r="E58" s="17"/>
      <c r="F58" s="2">
        <f>D58*E58</f>
        <v>0</v>
      </c>
    </row>
    <row r="59" spans="1:6" s="5" customFormat="1" ht="34.5" customHeight="1">
      <c r="A59" s="3">
        <v>5.4</v>
      </c>
      <c r="B59" s="36" t="s">
        <v>87</v>
      </c>
      <c r="C59" s="12"/>
      <c r="D59" s="14"/>
      <c r="E59" s="17"/>
      <c r="F59" s="2"/>
    </row>
    <row r="60" spans="1:7" s="52" customFormat="1" ht="15">
      <c r="A60" s="27"/>
      <c r="B60" s="34" t="s">
        <v>88</v>
      </c>
      <c r="C60" s="28"/>
      <c r="D60" s="29"/>
      <c r="E60" s="54"/>
      <c r="F60" s="54"/>
      <c r="G60" s="53"/>
    </row>
    <row r="61" spans="1:6" s="5" customFormat="1" ht="75">
      <c r="A61" s="3">
        <v>6.1</v>
      </c>
      <c r="B61" s="36" t="s">
        <v>93</v>
      </c>
      <c r="C61" s="12" t="s">
        <v>91</v>
      </c>
      <c r="D61" s="14">
        <v>31</v>
      </c>
      <c r="E61" s="17"/>
      <c r="F61" s="2">
        <f>D61*E61</f>
        <v>0</v>
      </c>
    </row>
    <row r="62" spans="1:6" s="5" customFormat="1" ht="30">
      <c r="A62" s="3">
        <v>6.2</v>
      </c>
      <c r="B62" s="36" t="s">
        <v>95</v>
      </c>
      <c r="C62" s="12" t="s">
        <v>96</v>
      </c>
      <c r="D62" s="14">
        <v>31</v>
      </c>
      <c r="E62" s="17"/>
      <c r="F62" s="2">
        <f>D62*E62</f>
        <v>0</v>
      </c>
    </row>
    <row r="63" spans="1:6" s="5" customFormat="1" ht="61.5" customHeight="1">
      <c r="A63" s="3">
        <v>6.3</v>
      </c>
      <c r="B63" s="36" t="s">
        <v>94</v>
      </c>
      <c r="C63" s="12" t="s">
        <v>92</v>
      </c>
      <c r="D63" s="14">
        <v>7</v>
      </c>
      <c r="E63" s="17"/>
      <c r="F63" s="2">
        <f>D63*E63</f>
        <v>0</v>
      </c>
    </row>
    <row r="64" spans="1:6" s="5" customFormat="1" ht="30">
      <c r="A64" s="3">
        <v>6.4</v>
      </c>
      <c r="B64" s="36" t="s">
        <v>95</v>
      </c>
      <c r="C64" s="12" t="s">
        <v>97</v>
      </c>
      <c r="D64" s="14">
        <v>7</v>
      </c>
      <c r="E64" s="17"/>
      <c r="F64" s="2">
        <f>D64*E64</f>
        <v>0</v>
      </c>
    </row>
    <row r="65" spans="1:6" s="5" customFormat="1" ht="30">
      <c r="A65" s="3">
        <v>6.5</v>
      </c>
      <c r="B65" s="36" t="s">
        <v>98</v>
      </c>
      <c r="C65" s="12"/>
      <c r="D65" s="14"/>
      <c r="E65" s="17"/>
      <c r="F65" s="49"/>
    </row>
    <row r="66" spans="1:6" s="5" customFormat="1" ht="15">
      <c r="A66" s="3"/>
      <c r="B66" s="51"/>
      <c r="C66" s="51"/>
      <c r="D66" s="51"/>
      <c r="E66" s="51"/>
      <c r="F66" s="50"/>
    </row>
    <row r="67" spans="1:6" s="5" customFormat="1" ht="29.25" customHeight="1">
      <c r="A67" s="3"/>
      <c r="B67" s="58" t="s">
        <v>83</v>
      </c>
      <c r="C67" s="59"/>
      <c r="D67" s="59"/>
      <c r="E67" s="59"/>
      <c r="F67" s="60"/>
    </row>
    <row r="68" spans="1:6" s="24" customFormat="1" ht="15">
      <c r="A68" s="55"/>
      <c r="B68" s="56"/>
      <c r="C68" s="56"/>
      <c r="D68" s="56"/>
      <c r="E68" s="56"/>
      <c r="F68" s="57"/>
    </row>
  </sheetData>
  <sheetProtection/>
  <mergeCells count="2">
    <mergeCell ref="A68:F68"/>
    <mergeCell ref="B67:F67"/>
  </mergeCells>
  <printOptions/>
  <pageMargins left="0.7" right="0.7" top="0.75" bottom="0.75" header="0.3" footer="0.3"/>
  <pageSetup horizontalDpi="300" verticalDpi="300" orientation="portrait" r:id="rId1"/>
  <headerFooter>
    <oddHeader>&amp;C&amp;"-,Bold"BID # SDOC 10-B-062&amp;KFF0000 &amp;K01+000KB                          Furniture and Shelving For St. Cloud High School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District Of Osceola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Brooksc</dc:creator>
  <cp:keywords/>
  <dc:description/>
  <cp:lastModifiedBy>distop</cp:lastModifiedBy>
  <cp:lastPrinted>2010-01-29T20:17:01Z</cp:lastPrinted>
  <dcterms:created xsi:type="dcterms:W3CDTF">2008-02-19T19:15:09Z</dcterms:created>
  <dcterms:modified xsi:type="dcterms:W3CDTF">2010-01-29T20:32:46Z</dcterms:modified>
  <cp:category/>
  <cp:version/>
  <cp:contentType/>
  <cp:contentStatus/>
</cp:coreProperties>
</file>