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0335" windowHeight="71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94" i="1"/>
  <c r="F93"/>
  <c r="F91"/>
  <c r="F71"/>
  <c r="F72"/>
  <c r="F73"/>
  <c r="F74"/>
  <c r="F75"/>
  <c r="F76"/>
  <c r="F77"/>
  <c r="F78"/>
  <c r="F79"/>
  <c r="F80"/>
  <c r="F81"/>
  <c r="F82"/>
  <c r="F83"/>
  <c r="F84"/>
  <c r="F85"/>
  <c r="F86"/>
  <c r="F87"/>
  <c r="F88"/>
  <c r="F89"/>
  <c r="F70"/>
  <c r="F50"/>
  <c r="F51"/>
  <c r="F52"/>
  <c r="F53"/>
  <c r="F54"/>
  <c r="F55"/>
  <c r="F56"/>
  <c r="F57"/>
  <c r="F58"/>
  <c r="F59"/>
  <c r="F60"/>
  <c r="F61"/>
  <c r="F62"/>
  <c r="F63"/>
  <c r="F64"/>
  <c r="F65"/>
  <c r="F66"/>
  <c r="F67"/>
  <c r="F68"/>
  <c r="F49"/>
  <c r="F30"/>
  <c r="F31"/>
  <c r="F32"/>
  <c r="F33"/>
  <c r="F34"/>
  <c r="F35"/>
  <c r="F36"/>
  <c r="F37"/>
  <c r="F38"/>
  <c r="F39"/>
  <c r="F40"/>
  <c r="F41"/>
  <c r="F42"/>
  <c r="F43"/>
  <c r="F44"/>
  <c r="F45"/>
  <c r="F46"/>
  <c r="F47"/>
  <c r="F29"/>
  <c r="F4"/>
  <c r="F5"/>
  <c r="F6"/>
  <c r="F7"/>
  <c r="F8"/>
  <c r="F9"/>
  <c r="F10"/>
  <c r="F11"/>
  <c r="F12"/>
  <c r="F13"/>
  <c r="F14"/>
  <c r="F15"/>
  <c r="F16"/>
  <c r="F17"/>
  <c r="F18"/>
  <c r="F19"/>
  <c r="F20"/>
  <c r="F21"/>
  <c r="F22"/>
  <c r="F23"/>
  <c r="F24"/>
  <c r="F25"/>
  <c r="F26"/>
  <c r="F27"/>
  <c r="F3"/>
</calcChain>
</file>

<file path=xl/sharedStrings.xml><?xml version="1.0" encoding="utf-8"?>
<sst xmlns="http://schemas.openxmlformats.org/spreadsheetml/2006/main" count="184" uniqueCount="68">
  <si>
    <t>A.</t>
  </si>
  <si>
    <t>Description</t>
  </si>
  <si>
    <t>Unit Price</t>
  </si>
  <si>
    <t>20-8042</t>
  </si>
  <si>
    <t>QTY</t>
  </si>
  <si>
    <t>Part Number</t>
  </si>
  <si>
    <t>Extended Price</t>
  </si>
  <si>
    <t>The System2 FSC Controller (includes Office Journal Printer, Petro-Net Communication Junction Box Cover, Memory Level 1,Card Record Software, Printed Installation Manual and CD-ROM with Installation and Operator's Manuals)</t>
  </si>
  <si>
    <t>S04141.0</t>
  </si>
  <si>
    <t>ChipKey Mileage Reasonability</t>
  </si>
  <si>
    <t>Memory Options</t>
  </si>
  <si>
    <t>20-6126-ML2</t>
  </si>
  <si>
    <t>Memory Level 2</t>
  </si>
  <si>
    <t>20-6126-ML3</t>
  </si>
  <si>
    <t>Memory Level 3</t>
  </si>
  <si>
    <t>20-6126-ML4</t>
  </si>
  <si>
    <t>Memory Level 4</t>
  </si>
  <si>
    <t>20-1478</t>
  </si>
  <si>
    <t>PC/CRT Cable</t>
  </si>
  <si>
    <t>20-7052</t>
  </si>
  <si>
    <t>External Dial-in Modem (includes 20-1456 cable)</t>
  </si>
  <si>
    <t>K800-HFIT-2</t>
  </si>
  <si>
    <t>Hybrid Fuel Island Terminal (HFIT) 2-Hose (includes 2-Hose Pump Control, 2X16 LCD display, heater, pedestal and choice of ChipKey or 20-4139-01 magnetic stripe card readers and FSC3000/System2 compatible software)</t>
  </si>
  <si>
    <t>20-4124</t>
  </si>
  <si>
    <t>20-4120</t>
  </si>
  <si>
    <t>ChipKey Encoder</t>
  </si>
  <si>
    <t>20-6156</t>
  </si>
  <si>
    <t>20-6150-04</t>
  </si>
  <si>
    <t>Factory-direct telephone training service for Phoenix Premier with OPW or Third Party Tank Gauge</t>
  </si>
  <si>
    <t>20-1611</t>
  </si>
  <si>
    <t>ATF Pass-through Port Cable</t>
  </si>
  <si>
    <t>Pocket Weathershields</t>
  </si>
  <si>
    <t xml:space="preserve">ChipKeys- Total of Six Hundred Fifty (650) </t>
  </si>
  <si>
    <t>Additional Chip Keys (individual price above original 650)</t>
  </si>
  <si>
    <t>20-81039</t>
  </si>
  <si>
    <t>20-1029</t>
  </si>
  <si>
    <t>Petronet twisted pair cable. Quantity to be determined by contractor.</t>
  </si>
  <si>
    <t>ISITE-INTPRT</t>
  </si>
  <si>
    <t>Phoenix-PC Software (G) FSC3000/System2 Phoenix Premier for Windows (adds reconciliation with OPW tank gauge system) Includes 20-4267 Cable Kit</t>
  </si>
  <si>
    <t>Site Sentinel iSite Integrated Monitoring System Console with Internal Printer</t>
  </si>
  <si>
    <t>30-2015</t>
  </si>
  <si>
    <t>External Alarm (Light/Buzzer/Silence Switch-Outdoor Rated) 110V</t>
  </si>
  <si>
    <t>30-0219</t>
  </si>
  <si>
    <t>OPW Riser Cap and Collar 102mm (4" NPT thread) with grommet</t>
  </si>
  <si>
    <t>INTMDM-FE</t>
  </si>
  <si>
    <t>Internal Modem with cable, with dial out Fax and E-mail capability</t>
  </si>
  <si>
    <t>30-B101</t>
  </si>
  <si>
    <t>Probe for 8 ft (244cm) Diameter/Height Tank</t>
  </si>
  <si>
    <t>30-1508-02</t>
  </si>
  <si>
    <t>30-1508-01</t>
  </si>
  <si>
    <t>30-0230-S</t>
  </si>
  <si>
    <t>4" (102mm) Gasoline Kit</t>
  </si>
  <si>
    <t>4" (102mm) Diesel Kit</t>
  </si>
  <si>
    <t>Liquid only float Sensor (Brass)- containment areas/steel tank interstitial</t>
  </si>
  <si>
    <t>B</t>
  </si>
  <si>
    <t>C</t>
  </si>
  <si>
    <t>D</t>
  </si>
  <si>
    <t>E</t>
  </si>
  <si>
    <t>F</t>
  </si>
  <si>
    <t>Transportation-Simpson Road Equipment Pricing</t>
  </si>
  <si>
    <t>Horizon/Ham Brown Equipment Pricing</t>
  </si>
  <si>
    <t>Maintenance Facility-Old Dixie Highway Equipment Pricing</t>
  </si>
  <si>
    <t>St. Cloud Garage Equipment Pricing</t>
  </si>
  <si>
    <t>Installation Pricing</t>
  </si>
  <si>
    <t>Total Turnkey Price &amp; Completion Time</t>
  </si>
  <si>
    <t xml:space="preserve">Installation Cost shall include all necessary labor, materials, tools, etc. to install the specified equipment and provide a complete fuel management system replacement at each of the four locations based on the construction documents/drawings and a field verification of the existing conditions. </t>
  </si>
  <si>
    <t>Specified time frame for project completion is ninety (90) days after the contract start date. If project completion can be made earlier or later than the above specified timeframe, please specify the best possible project completion time. The time for project completion will be a factor in the proposal evaluation.</t>
  </si>
  <si>
    <t xml:space="preserve">Total Turnkey Price shall include all equipment and installation costs to provide a complete fuel management system replacement at all of the four locations based on the scope of services/specifications, construction documents/drawings and a field verification of the existing conditions. </t>
  </si>
</sst>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6">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b/>
      <sz val="10"/>
      <color theme="1"/>
      <name val="Arial"/>
      <family val="2"/>
    </font>
  </fonts>
  <fills count="3">
    <fill>
      <patternFill patternType="none"/>
    </fill>
    <fill>
      <patternFill patternType="gray125"/>
    </fill>
    <fill>
      <patternFill patternType="solid">
        <fgColor rgb="FF56F0B5"/>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cellStyleXfs>
  <cellXfs count="32">
    <xf numFmtId="0" fontId="0" fillId="0" borderId="0" xfId="0"/>
    <xf numFmtId="0" fontId="2" fillId="0" borderId="0" xfId="2" applyFont="1" applyFill="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xf>
    <xf numFmtId="0" fontId="2" fillId="0" borderId="0" xfId="2" applyFont="1" applyFill="1" applyBorder="1" applyAlignment="1">
      <alignment horizontal="left" vertical="center"/>
    </xf>
    <xf numFmtId="0" fontId="3" fillId="0" borderId="0" xfId="0" applyFont="1" applyBorder="1" applyAlignment="1">
      <alignment horizontal="left" vertical="center"/>
    </xf>
    <xf numFmtId="0" fontId="2" fillId="0" borderId="0" xfId="2" applyFont="1" applyBorder="1" applyAlignment="1">
      <alignment horizontal="left" vertical="center"/>
    </xf>
    <xf numFmtId="0" fontId="4" fillId="0" borderId="0" xfId="2" applyFont="1" applyBorder="1" applyAlignment="1">
      <alignment horizontal="left" vertical="center" wrapText="1"/>
    </xf>
    <xf numFmtId="1" fontId="2" fillId="0" borderId="0" xfId="0" applyNumberFormat="1" applyFont="1" applyFill="1" applyBorder="1" applyAlignment="1">
      <alignment horizontal="left" vertical="center" wrapText="1"/>
    </xf>
    <xf numFmtId="0" fontId="2" fillId="0" borderId="0" xfId="3" applyFont="1" applyBorder="1" applyAlignment="1">
      <alignment horizontal="left" vertical="center" wrapText="1"/>
    </xf>
    <xf numFmtId="0" fontId="2" fillId="0" borderId="0" xfId="0" applyFont="1" applyBorder="1" applyAlignment="1">
      <alignment horizontal="left" wrapText="1"/>
    </xf>
    <xf numFmtId="0" fontId="2"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2" fillId="0" borderId="0" xfId="4" applyNumberFormat="1" applyFont="1" applyFill="1" applyBorder="1" applyAlignment="1">
      <alignment horizontal="left" vertical="center" wrapText="1"/>
    </xf>
    <xf numFmtId="0" fontId="2" fillId="0" borderId="0" xfId="5" applyFont="1" applyFill="1" applyBorder="1" applyAlignment="1">
      <alignment horizontal="left" vertical="center" wrapText="1"/>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4" fillId="2" borderId="0" xfId="2" applyFont="1" applyFill="1" applyBorder="1" applyAlignment="1">
      <alignment horizontal="left" vertical="center"/>
    </xf>
    <xf numFmtId="0" fontId="4" fillId="2" borderId="0" xfId="2"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44" fontId="4" fillId="0" borderId="0" xfId="2" applyNumberFormat="1" applyFont="1" applyBorder="1" applyAlignment="1">
      <alignment vertical="center" wrapText="1"/>
    </xf>
    <xf numFmtId="44" fontId="4" fillId="2" borderId="0" xfId="2" applyNumberFormat="1" applyFont="1" applyFill="1" applyBorder="1" applyAlignment="1">
      <alignment horizontal="center" vertical="center" wrapText="1"/>
    </xf>
    <xf numFmtId="44" fontId="3" fillId="0" borderId="0" xfId="0" applyNumberFormat="1" applyFont="1" applyBorder="1" applyAlignment="1">
      <alignment vertical="center"/>
    </xf>
    <xf numFmtId="44" fontId="5" fillId="2" borderId="0" xfId="0" applyNumberFormat="1" applyFont="1" applyFill="1" applyBorder="1" applyAlignment="1">
      <alignment vertical="center"/>
    </xf>
    <xf numFmtId="44" fontId="2" fillId="0" borderId="0" xfId="2" applyNumberFormat="1" applyFont="1" applyFill="1" applyBorder="1" applyAlignment="1">
      <alignment vertical="center"/>
    </xf>
    <xf numFmtId="44" fontId="2" fillId="0" borderId="0" xfId="1" applyNumberFormat="1" applyFont="1" applyFill="1" applyBorder="1" applyAlignment="1" applyProtection="1">
      <alignment vertical="center" wrapText="1"/>
      <protection locked="0"/>
    </xf>
    <xf numFmtId="44" fontId="2" fillId="0" borderId="0" xfId="3" applyNumberFormat="1" applyFont="1" applyBorder="1" applyAlignment="1" applyProtection="1">
      <alignment vertical="center" wrapText="1"/>
      <protection locked="0"/>
    </xf>
    <xf numFmtId="44" fontId="2" fillId="0" borderId="0" xfId="1" applyNumberFormat="1" applyFont="1" applyFill="1" applyBorder="1" applyAlignment="1" applyProtection="1">
      <alignment horizontal="center" vertical="center" wrapText="1"/>
      <protection locked="0"/>
    </xf>
    <xf numFmtId="44" fontId="3" fillId="0" borderId="0" xfId="0" applyNumberFormat="1" applyFont="1" applyBorder="1" applyAlignment="1" applyProtection="1">
      <alignment vertical="center"/>
      <protection locked="0"/>
    </xf>
    <xf numFmtId="0" fontId="2" fillId="0" borderId="0" xfId="3" applyFont="1" applyBorder="1" applyAlignment="1" applyProtection="1">
      <alignment horizontal="left" vertical="center" wrapText="1"/>
      <protection locked="0"/>
    </xf>
  </cellXfs>
  <cellStyles count="6">
    <cellStyle name="Comma" xfId="1" builtinId="3"/>
    <cellStyle name="Normal" xfId="0" builtinId="0"/>
    <cellStyle name="Normal_Keegard New Parts 2 pg." xfId="4"/>
    <cellStyle name="Normal_Phoenix SW Price List - January 18.2005" xfId="5"/>
    <cellStyle name="Normal_Sys2OPT Rev. 2 (2 pg.) Done]_1" xfId="2"/>
    <cellStyle name="Normal_System2 New Parts 4 pg. Done" xfId="3"/>
  </cellStyles>
  <dxfs count="0"/>
  <tableStyles count="0" defaultTableStyle="TableStyleMedium9" defaultPivotStyle="PivotStyleLight16"/>
  <colors>
    <mruColors>
      <color rgb="FF56F0B5"/>
      <color rgb="FF81EBA4"/>
      <color rgb="FFB9F9ED"/>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4"/>
  <sheetViews>
    <sheetView tabSelected="1" view="pageLayout" topLeftCell="A29" zoomScaleNormal="100" workbookViewId="0">
      <selection activeCell="D40" sqref="D40"/>
    </sheetView>
  </sheetViews>
  <sheetFormatPr defaultRowHeight="12.75"/>
  <cols>
    <col min="1" max="1" width="4" style="2" bestFit="1" customWidth="1"/>
    <col min="2" max="2" width="18" style="5" customWidth="1"/>
    <col min="3" max="3" width="37.28515625" style="12" customWidth="1"/>
    <col min="4" max="4" width="11.7109375" style="24" customWidth="1"/>
    <col min="5" max="5" width="4.42578125" style="5" customWidth="1"/>
    <col min="6" max="6" width="11.42578125" style="24" customWidth="1"/>
    <col min="7" max="16384" width="9.140625" style="2"/>
  </cols>
  <sheetData>
    <row r="1" spans="1:6" s="3" customFormat="1" ht="25.5">
      <c r="B1" s="7" t="s">
        <v>5</v>
      </c>
      <c r="C1" s="7" t="s">
        <v>1</v>
      </c>
      <c r="D1" s="22" t="s">
        <v>2</v>
      </c>
      <c r="E1" s="7" t="s">
        <v>4</v>
      </c>
      <c r="F1" s="22" t="s">
        <v>6</v>
      </c>
    </row>
    <row r="2" spans="1:6" s="15" customFormat="1" ht="28.5" customHeight="1">
      <c r="A2" s="15" t="s">
        <v>0</v>
      </c>
      <c r="B2" s="18" t="s">
        <v>59</v>
      </c>
      <c r="C2" s="19"/>
      <c r="D2" s="23"/>
      <c r="E2" s="19"/>
      <c r="F2" s="23"/>
    </row>
    <row r="3" spans="1:6" ht="76.5">
      <c r="A3" s="2">
        <v>1</v>
      </c>
      <c r="B3" s="13" t="s">
        <v>3</v>
      </c>
      <c r="C3" s="11" t="s">
        <v>7</v>
      </c>
      <c r="D3" s="27"/>
      <c r="E3" s="8">
        <v>1</v>
      </c>
      <c r="F3" s="26">
        <f>SUM(D3*E3)</f>
        <v>0</v>
      </c>
    </row>
    <row r="4" spans="1:6" ht="15" customHeight="1">
      <c r="A4" s="2">
        <v>2</v>
      </c>
      <c r="B4" s="13" t="s">
        <v>8</v>
      </c>
      <c r="C4" s="11" t="s">
        <v>9</v>
      </c>
      <c r="D4" s="27"/>
      <c r="E4" s="6">
        <v>1</v>
      </c>
      <c r="F4" s="26">
        <f t="shared" ref="F4:F27" si="0">SUM(D4*E4)</f>
        <v>0</v>
      </c>
    </row>
    <row r="5" spans="1:6" ht="15" customHeight="1">
      <c r="A5" s="2">
        <v>3</v>
      </c>
      <c r="B5" s="1" t="s">
        <v>29</v>
      </c>
      <c r="C5" s="11" t="s">
        <v>30</v>
      </c>
      <c r="D5" s="27"/>
      <c r="E5" s="8">
        <v>1</v>
      </c>
      <c r="F5" s="26">
        <f t="shared" si="0"/>
        <v>0</v>
      </c>
    </row>
    <row r="6" spans="1:6" ht="15" customHeight="1">
      <c r="A6" s="2">
        <v>4</v>
      </c>
      <c r="B6" s="1" t="s">
        <v>17</v>
      </c>
      <c r="C6" s="11" t="s">
        <v>18</v>
      </c>
      <c r="D6" s="27"/>
      <c r="E6" s="8">
        <v>1</v>
      </c>
      <c r="F6" s="26">
        <f t="shared" si="0"/>
        <v>0</v>
      </c>
    </row>
    <row r="7" spans="1:6" ht="15" customHeight="1">
      <c r="A7" s="2">
        <v>5</v>
      </c>
      <c r="B7" s="1" t="s">
        <v>19</v>
      </c>
      <c r="C7" s="11" t="s">
        <v>20</v>
      </c>
      <c r="D7" s="27"/>
      <c r="E7" s="8">
        <v>1</v>
      </c>
      <c r="F7" s="26">
        <f t="shared" si="0"/>
        <v>0</v>
      </c>
    </row>
    <row r="8" spans="1:6">
      <c r="A8" s="2">
        <v>6</v>
      </c>
      <c r="B8" s="9" t="s">
        <v>10</v>
      </c>
      <c r="C8" s="9"/>
      <c r="D8" s="28"/>
      <c r="E8" s="9"/>
      <c r="F8" s="26">
        <f t="shared" si="0"/>
        <v>0</v>
      </c>
    </row>
    <row r="9" spans="1:6" ht="15" customHeight="1">
      <c r="B9" s="1" t="s">
        <v>11</v>
      </c>
      <c r="C9" s="11" t="s">
        <v>12</v>
      </c>
      <c r="D9" s="27"/>
      <c r="E9" s="8">
        <v>1</v>
      </c>
      <c r="F9" s="26">
        <f t="shared" si="0"/>
        <v>0</v>
      </c>
    </row>
    <row r="10" spans="1:6" ht="15" customHeight="1">
      <c r="B10" s="1" t="s">
        <v>13</v>
      </c>
      <c r="C10" s="11" t="s">
        <v>14</v>
      </c>
      <c r="D10" s="27"/>
      <c r="E10" s="8">
        <v>1</v>
      </c>
      <c r="F10" s="26">
        <f t="shared" si="0"/>
        <v>0</v>
      </c>
    </row>
    <row r="11" spans="1:6" ht="15" customHeight="1">
      <c r="B11" s="1" t="s">
        <v>15</v>
      </c>
      <c r="C11" s="11" t="s">
        <v>16</v>
      </c>
      <c r="D11" s="27"/>
      <c r="E11" s="8">
        <v>1</v>
      </c>
      <c r="F11" s="26">
        <f t="shared" si="0"/>
        <v>0</v>
      </c>
    </row>
    <row r="12" spans="1:6" ht="76.5">
      <c r="A12" s="2">
        <v>7</v>
      </c>
      <c r="B12" s="4" t="s">
        <v>21</v>
      </c>
      <c r="C12" s="11" t="s">
        <v>22</v>
      </c>
      <c r="D12" s="29"/>
      <c r="E12" s="8">
        <v>3</v>
      </c>
      <c r="F12" s="26">
        <f t="shared" si="0"/>
        <v>0</v>
      </c>
    </row>
    <row r="13" spans="1:6" ht="15" customHeight="1">
      <c r="A13" s="2">
        <v>8</v>
      </c>
      <c r="B13" s="4" t="s">
        <v>23</v>
      </c>
      <c r="C13" s="11" t="s">
        <v>31</v>
      </c>
      <c r="D13" s="29"/>
      <c r="E13" s="6">
        <v>3</v>
      </c>
      <c r="F13" s="26">
        <f t="shared" si="0"/>
        <v>0</v>
      </c>
    </row>
    <row r="14" spans="1:6">
      <c r="A14" s="2">
        <v>9</v>
      </c>
      <c r="B14" s="1" t="s">
        <v>24</v>
      </c>
      <c r="C14" s="11" t="s">
        <v>32</v>
      </c>
      <c r="D14" s="27"/>
      <c r="E14" s="6">
        <v>1</v>
      </c>
      <c r="F14" s="26">
        <f t="shared" si="0"/>
        <v>0</v>
      </c>
    </row>
    <row r="15" spans="1:6" ht="26.25" customHeight="1">
      <c r="A15" s="2">
        <v>10</v>
      </c>
      <c r="B15" s="1" t="s">
        <v>24</v>
      </c>
      <c r="C15" s="11" t="s">
        <v>33</v>
      </c>
      <c r="D15" s="27"/>
      <c r="E15" s="6">
        <v>1</v>
      </c>
      <c r="F15" s="26">
        <f t="shared" si="0"/>
        <v>0</v>
      </c>
    </row>
    <row r="16" spans="1:6">
      <c r="A16" s="2">
        <v>11</v>
      </c>
      <c r="B16" s="1" t="s">
        <v>34</v>
      </c>
      <c r="C16" s="11" t="s">
        <v>25</v>
      </c>
      <c r="D16" s="28"/>
      <c r="E16" s="9">
        <v>1</v>
      </c>
      <c r="F16" s="26">
        <f t="shared" si="0"/>
        <v>0</v>
      </c>
    </row>
    <row r="17" spans="1:6" ht="63.75">
      <c r="A17" s="2">
        <v>12</v>
      </c>
      <c r="B17" s="14" t="s">
        <v>26</v>
      </c>
      <c r="C17" s="11" t="s">
        <v>38</v>
      </c>
      <c r="D17" s="27"/>
      <c r="E17" s="6">
        <v>1</v>
      </c>
      <c r="F17" s="26">
        <f t="shared" si="0"/>
        <v>0</v>
      </c>
    </row>
    <row r="18" spans="1:6" ht="38.25">
      <c r="A18" s="2">
        <v>13</v>
      </c>
      <c r="B18" s="14" t="s">
        <v>27</v>
      </c>
      <c r="C18" s="11" t="s">
        <v>28</v>
      </c>
      <c r="D18" s="27"/>
      <c r="E18" s="6">
        <v>1</v>
      </c>
      <c r="F18" s="26">
        <f t="shared" si="0"/>
        <v>0</v>
      </c>
    </row>
    <row r="19" spans="1:6" ht="25.5">
      <c r="A19" s="2">
        <v>14</v>
      </c>
      <c r="B19" s="14" t="s">
        <v>37</v>
      </c>
      <c r="C19" s="11" t="s">
        <v>39</v>
      </c>
      <c r="D19" s="27"/>
      <c r="E19" s="10">
        <v>1</v>
      </c>
      <c r="F19" s="26">
        <f t="shared" si="0"/>
        <v>0</v>
      </c>
    </row>
    <row r="20" spans="1:6" ht="25.5">
      <c r="A20" s="2">
        <v>15</v>
      </c>
      <c r="B20" s="5" t="s">
        <v>40</v>
      </c>
      <c r="C20" s="12" t="s">
        <v>41</v>
      </c>
      <c r="D20" s="30"/>
      <c r="E20" s="5">
        <v>1</v>
      </c>
      <c r="F20" s="26">
        <f t="shared" si="0"/>
        <v>0</v>
      </c>
    </row>
    <row r="21" spans="1:6" ht="25.5">
      <c r="A21" s="2">
        <v>16</v>
      </c>
      <c r="B21" s="5" t="s">
        <v>42</v>
      </c>
      <c r="C21" s="12" t="s">
        <v>43</v>
      </c>
      <c r="D21" s="30"/>
      <c r="E21" s="5">
        <v>6</v>
      </c>
      <c r="F21" s="26">
        <f t="shared" si="0"/>
        <v>0</v>
      </c>
    </row>
    <row r="22" spans="1:6" ht="25.5">
      <c r="A22" s="2">
        <v>17</v>
      </c>
      <c r="B22" s="5" t="s">
        <v>44</v>
      </c>
      <c r="C22" s="12" t="s">
        <v>45</v>
      </c>
      <c r="D22" s="30"/>
      <c r="E22" s="5">
        <v>1</v>
      </c>
      <c r="F22" s="26">
        <f t="shared" si="0"/>
        <v>0</v>
      </c>
    </row>
    <row r="23" spans="1:6" ht="25.5">
      <c r="A23" s="2">
        <v>18</v>
      </c>
      <c r="B23" s="5" t="s">
        <v>46</v>
      </c>
      <c r="C23" s="12" t="s">
        <v>47</v>
      </c>
      <c r="D23" s="30"/>
      <c r="E23" s="5">
        <v>3</v>
      </c>
      <c r="F23" s="26">
        <f t="shared" si="0"/>
        <v>0</v>
      </c>
    </row>
    <row r="24" spans="1:6">
      <c r="A24" s="2">
        <v>19</v>
      </c>
      <c r="B24" s="5" t="s">
        <v>48</v>
      </c>
      <c r="C24" s="12" t="s">
        <v>51</v>
      </c>
      <c r="D24" s="30"/>
      <c r="E24" s="5">
        <v>1</v>
      </c>
      <c r="F24" s="26">
        <f t="shared" si="0"/>
        <v>0</v>
      </c>
    </row>
    <row r="25" spans="1:6">
      <c r="A25" s="2">
        <v>20</v>
      </c>
      <c r="B25" s="5" t="s">
        <v>49</v>
      </c>
      <c r="C25" s="12" t="s">
        <v>52</v>
      </c>
      <c r="D25" s="30"/>
      <c r="E25" s="5">
        <v>2</v>
      </c>
      <c r="F25" s="26">
        <f t="shared" si="0"/>
        <v>0</v>
      </c>
    </row>
    <row r="26" spans="1:6" ht="25.5">
      <c r="A26" s="2">
        <v>21</v>
      </c>
      <c r="B26" s="5" t="s">
        <v>50</v>
      </c>
      <c r="C26" s="12" t="s">
        <v>53</v>
      </c>
      <c r="D26" s="30"/>
      <c r="E26" s="5">
        <v>3</v>
      </c>
      <c r="F26" s="26">
        <f t="shared" si="0"/>
        <v>0</v>
      </c>
    </row>
    <row r="27" spans="1:6" ht="25.5">
      <c r="A27" s="2">
        <v>22</v>
      </c>
      <c r="B27" s="9" t="s">
        <v>35</v>
      </c>
      <c r="C27" s="9" t="s">
        <v>36</v>
      </c>
      <c r="D27" s="28"/>
      <c r="E27" s="31"/>
      <c r="F27" s="26">
        <f t="shared" si="0"/>
        <v>0</v>
      </c>
    </row>
    <row r="28" spans="1:6" s="15" customFormat="1" ht="28.5" customHeight="1">
      <c r="A28" s="15" t="s">
        <v>54</v>
      </c>
      <c r="B28" s="16" t="s">
        <v>60</v>
      </c>
      <c r="C28" s="17"/>
      <c r="D28" s="25"/>
      <c r="E28" s="16"/>
      <c r="F28" s="25"/>
    </row>
    <row r="29" spans="1:6" ht="76.5">
      <c r="A29" s="2">
        <v>1</v>
      </c>
      <c r="B29" s="13" t="s">
        <v>3</v>
      </c>
      <c r="C29" s="11" t="s">
        <v>7</v>
      </c>
      <c r="D29" s="27"/>
      <c r="E29" s="8">
        <v>1</v>
      </c>
      <c r="F29" s="26">
        <f>SUM(D29*E29)</f>
        <v>0</v>
      </c>
    </row>
    <row r="30" spans="1:6" ht="15" customHeight="1">
      <c r="A30" s="2">
        <v>2</v>
      </c>
      <c r="B30" s="13" t="s">
        <v>8</v>
      </c>
      <c r="C30" s="11" t="s">
        <v>9</v>
      </c>
      <c r="D30" s="27"/>
      <c r="E30" s="6">
        <v>1</v>
      </c>
      <c r="F30" s="26">
        <f t="shared" ref="F30:F47" si="1">SUM(D30*E30)</f>
        <v>0</v>
      </c>
    </row>
    <row r="31" spans="1:6" ht="15" customHeight="1">
      <c r="A31" s="2">
        <v>3</v>
      </c>
      <c r="B31" s="1" t="s">
        <v>29</v>
      </c>
      <c r="C31" s="11" t="s">
        <v>30</v>
      </c>
      <c r="D31" s="27"/>
      <c r="E31" s="8">
        <v>1</v>
      </c>
      <c r="F31" s="26">
        <f t="shared" si="1"/>
        <v>0</v>
      </c>
    </row>
    <row r="32" spans="1:6" ht="15" customHeight="1">
      <c r="A32" s="2">
        <v>4</v>
      </c>
      <c r="B32" s="1" t="s">
        <v>17</v>
      </c>
      <c r="C32" s="11" t="s">
        <v>18</v>
      </c>
      <c r="D32" s="27"/>
      <c r="E32" s="8">
        <v>1</v>
      </c>
      <c r="F32" s="26">
        <f t="shared" si="1"/>
        <v>0</v>
      </c>
    </row>
    <row r="33" spans="1:6" ht="15" customHeight="1">
      <c r="A33" s="2">
        <v>5</v>
      </c>
      <c r="B33" s="1" t="s">
        <v>19</v>
      </c>
      <c r="C33" s="11" t="s">
        <v>20</v>
      </c>
      <c r="D33" s="27"/>
      <c r="E33" s="8">
        <v>1</v>
      </c>
      <c r="F33" s="26">
        <f t="shared" si="1"/>
        <v>0</v>
      </c>
    </row>
    <row r="34" spans="1:6">
      <c r="A34" s="2">
        <v>6</v>
      </c>
      <c r="B34" s="9" t="s">
        <v>10</v>
      </c>
      <c r="C34" s="9"/>
      <c r="D34" s="28"/>
      <c r="E34" s="9"/>
      <c r="F34" s="26">
        <f t="shared" si="1"/>
        <v>0</v>
      </c>
    </row>
    <row r="35" spans="1:6" ht="15" customHeight="1">
      <c r="B35" s="1" t="s">
        <v>11</v>
      </c>
      <c r="C35" s="11" t="s">
        <v>12</v>
      </c>
      <c r="D35" s="27"/>
      <c r="E35" s="8">
        <v>1</v>
      </c>
      <c r="F35" s="26">
        <f t="shared" si="1"/>
        <v>0</v>
      </c>
    </row>
    <row r="36" spans="1:6" ht="15" customHeight="1">
      <c r="B36" s="1" t="s">
        <v>13</v>
      </c>
      <c r="C36" s="11" t="s">
        <v>14</v>
      </c>
      <c r="D36" s="27"/>
      <c r="E36" s="8">
        <v>1</v>
      </c>
      <c r="F36" s="26">
        <f t="shared" si="1"/>
        <v>0</v>
      </c>
    </row>
    <row r="37" spans="1:6" ht="15" customHeight="1">
      <c r="B37" s="1" t="s">
        <v>15</v>
      </c>
      <c r="C37" s="11" t="s">
        <v>16</v>
      </c>
      <c r="D37" s="27"/>
      <c r="E37" s="8">
        <v>1</v>
      </c>
      <c r="F37" s="26">
        <f t="shared" si="1"/>
        <v>0</v>
      </c>
    </row>
    <row r="38" spans="1:6" ht="76.5">
      <c r="A38" s="2">
        <v>7</v>
      </c>
      <c r="B38" s="4" t="s">
        <v>21</v>
      </c>
      <c r="C38" s="11" t="s">
        <v>22</v>
      </c>
      <c r="D38" s="29"/>
      <c r="E38" s="8">
        <v>1</v>
      </c>
      <c r="F38" s="26">
        <f t="shared" si="1"/>
        <v>0</v>
      </c>
    </row>
    <row r="39" spans="1:6" ht="15" customHeight="1">
      <c r="A39" s="2">
        <v>8</v>
      </c>
      <c r="B39" s="4" t="s">
        <v>23</v>
      </c>
      <c r="C39" s="11" t="s">
        <v>31</v>
      </c>
      <c r="D39" s="29"/>
      <c r="E39" s="6">
        <v>1</v>
      </c>
      <c r="F39" s="26">
        <f t="shared" si="1"/>
        <v>0</v>
      </c>
    </row>
    <row r="40" spans="1:6" ht="25.5">
      <c r="A40" s="2">
        <v>9</v>
      </c>
      <c r="B40" s="14" t="s">
        <v>37</v>
      </c>
      <c r="C40" s="11" t="s">
        <v>39</v>
      </c>
      <c r="D40" s="27"/>
      <c r="E40" s="10">
        <v>1</v>
      </c>
      <c r="F40" s="26">
        <f t="shared" si="1"/>
        <v>0</v>
      </c>
    </row>
    <row r="41" spans="1:6" ht="25.5">
      <c r="A41" s="2">
        <v>10</v>
      </c>
      <c r="B41" s="5" t="s">
        <v>40</v>
      </c>
      <c r="C41" s="12" t="s">
        <v>41</v>
      </c>
      <c r="D41" s="30"/>
      <c r="E41" s="5">
        <v>1</v>
      </c>
      <c r="F41" s="26">
        <f t="shared" si="1"/>
        <v>0</v>
      </c>
    </row>
    <row r="42" spans="1:6" ht="25.5">
      <c r="A42" s="2">
        <v>11</v>
      </c>
      <c r="B42" s="5" t="s">
        <v>42</v>
      </c>
      <c r="C42" s="12" t="s">
        <v>43</v>
      </c>
      <c r="D42" s="30"/>
      <c r="E42" s="5">
        <v>2</v>
      </c>
      <c r="F42" s="26">
        <f t="shared" si="1"/>
        <v>0</v>
      </c>
    </row>
    <row r="43" spans="1:6" ht="25.5">
      <c r="A43" s="2">
        <v>12</v>
      </c>
      <c r="B43" s="5" t="s">
        <v>44</v>
      </c>
      <c r="C43" s="12" t="s">
        <v>45</v>
      </c>
      <c r="D43" s="30"/>
      <c r="E43" s="5">
        <v>1</v>
      </c>
      <c r="F43" s="26">
        <f t="shared" si="1"/>
        <v>0</v>
      </c>
    </row>
    <row r="44" spans="1:6" ht="25.5">
      <c r="A44" s="2">
        <v>13</v>
      </c>
      <c r="B44" s="5" t="s">
        <v>46</v>
      </c>
      <c r="C44" s="12" t="s">
        <v>47</v>
      </c>
      <c r="D44" s="30"/>
      <c r="E44" s="5">
        <v>1</v>
      </c>
      <c r="F44" s="26">
        <f t="shared" si="1"/>
        <v>0</v>
      </c>
    </row>
    <row r="45" spans="1:6">
      <c r="A45" s="2">
        <v>14</v>
      </c>
      <c r="B45" s="5" t="s">
        <v>49</v>
      </c>
      <c r="C45" s="12" t="s">
        <v>52</v>
      </c>
      <c r="D45" s="30"/>
      <c r="E45" s="5">
        <v>1</v>
      </c>
      <c r="F45" s="26">
        <f t="shared" si="1"/>
        <v>0</v>
      </c>
    </row>
    <row r="46" spans="1:6" ht="25.5">
      <c r="A46" s="2">
        <v>15</v>
      </c>
      <c r="B46" s="5" t="s">
        <v>50</v>
      </c>
      <c r="C46" s="12" t="s">
        <v>53</v>
      </c>
      <c r="D46" s="30"/>
      <c r="E46" s="5">
        <v>1</v>
      </c>
      <c r="F46" s="26">
        <f t="shared" si="1"/>
        <v>0</v>
      </c>
    </row>
    <row r="47" spans="1:6" ht="25.5">
      <c r="A47" s="2">
        <v>16</v>
      </c>
      <c r="B47" s="9" t="s">
        <v>35</v>
      </c>
      <c r="C47" s="9" t="s">
        <v>36</v>
      </c>
      <c r="D47" s="28"/>
      <c r="E47" s="31"/>
      <c r="F47" s="26">
        <f t="shared" si="1"/>
        <v>0</v>
      </c>
    </row>
    <row r="48" spans="1:6" s="15" customFormat="1" ht="28.5" customHeight="1">
      <c r="A48" s="15" t="s">
        <v>55</v>
      </c>
      <c r="B48" s="16" t="s">
        <v>61</v>
      </c>
      <c r="C48" s="17"/>
      <c r="D48" s="25"/>
      <c r="E48" s="16"/>
      <c r="F48" s="25"/>
    </row>
    <row r="49" spans="1:6" ht="76.5">
      <c r="A49" s="2">
        <v>1</v>
      </c>
      <c r="B49" s="13" t="s">
        <v>3</v>
      </c>
      <c r="C49" s="11" t="s">
        <v>7</v>
      </c>
      <c r="D49" s="27"/>
      <c r="E49" s="8">
        <v>1</v>
      </c>
      <c r="F49" s="26">
        <f>SUM(D49*E49)</f>
        <v>0</v>
      </c>
    </row>
    <row r="50" spans="1:6" ht="15" customHeight="1">
      <c r="A50" s="2">
        <v>2</v>
      </c>
      <c r="B50" s="13" t="s">
        <v>8</v>
      </c>
      <c r="C50" s="11" t="s">
        <v>9</v>
      </c>
      <c r="D50" s="27"/>
      <c r="E50" s="6">
        <v>1</v>
      </c>
      <c r="F50" s="26">
        <f t="shared" ref="F50:F68" si="2">SUM(D50*E50)</f>
        <v>0</v>
      </c>
    </row>
    <row r="51" spans="1:6" ht="15" customHeight="1">
      <c r="A51" s="2">
        <v>3</v>
      </c>
      <c r="B51" s="1" t="s">
        <v>29</v>
      </c>
      <c r="C51" s="11" t="s">
        <v>30</v>
      </c>
      <c r="D51" s="27"/>
      <c r="E51" s="8">
        <v>1</v>
      </c>
      <c r="F51" s="26">
        <f t="shared" si="2"/>
        <v>0</v>
      </c>
    </row>
    <row r="52" spans="1:6" ht="15" customHeight="1">
      <c r="A52" s="2">
        <v>4</v>
      </c>
      <c r="B52" s="1" t="s">
        <v>17</v>
      </c>
      <c r="C52" s="11" t="s">
        <v>18</v>
      </c>
      <c r="D52" s="27"/>
      <c r="E52" s="8">
        <v>1</v>
      </c>
      <c r="F52" s="26">
        <f t="shared" si="2"/>
        <v>0</v>
      </c>
    </row>
    <row r="53" spans="1:6" ht="15" customHeight="1">
      <c r="A53" s="2">
        <v>5</v>
      </c>
      <c r="B53" s="1" t="s">
        <v>19</v>
      </c>
      <c r="C53" s="11" t="s">
        <v>20</v>
      </c>
      <c r="D53" s="27"/>
      <c r="E53" s="8">
        <v>1</v>
      </c>
      <c r="F53" s="26">
        <f t="shared" si="2"/>
        <v>0</v>
      </c>
    </row>
    <row r="54" spans="1:6">
      <c r="A54" s="2">
        <v>6</v>
      </c>
      <c r="B54" s="9" t="s">
        <v>10</v>
      </c>
      <c r="C54" s="9"/>
      <c r="D54" s="28"/>
      <c r="E54" s="9"/>
      <c r="F54" s="26">
        <f t="shared" si="2"/>
        <v>0</v>
      </c>
    </row>
    <row r="55" spans="1:6" ht="15" customHeight="1">
      <c r="B55" s="1" t="s">
        <v>11</v>
      </c>
      <c r="C55" s="11" t="s">
        <v>12</v>
      </c>
      <c r="D55" s="27"/>
      <c r="E55" s="8">
        <v>1</v>
      </c>
      <c r="F55" s="26">
        <f t="shared" si="2"/>
        <v>0</v>
      </c>
    </row>
    <row r="56" spans="1:6" ht="15" customHeight="1">
      <c r="B56" s="1" t="s">
        <v>13</v>
      </c>
      <c r="C56" s="11" t="s">
        <v>14</v>
      </c>
      <c r="D56" s="27"/>
      <c r="E56" s="8">
        <v>1</v>
      </c>
      <c r="F56" s="26">
        <f t="shared" si="2"/>
        <v>0</v>
      </c>
    </row>
    <row r="57" spans="1:6" ht="15" customHeight="1">
      <c r="B57" s="1" t="s">
        <v>15</v>
      </c>
      <c r="C57" s="11" t="s">
        <v>16</v>
      </c>
      <c r="D57" s="27"/>
      <c r="E57" s="8">
        <v>1</v>
      </c>
      <c r="F57" s="26">
        <f t="shared" si="2"/>
        <v>0</v>
      </c>
    </row>
    <row r="58" spans="1:6" ht="76.5">
      <c r="A58" s="2">
        <v>7</v>
      </c>
      <c r="B58" s="4" t="s">
        <v>21</v>
      </c>
      <c r="C58" s="11" t="s">
        <v>22</v>
      </c>
      <c r="D58" s="29"/>
      <c r="E58" s="8">
        <v>2</v>
      </c>
      <c r="F58" s="26">
        <f t="shared" si="2"/>
        <v>0</v>
      </c>
    </row>
    <row r="59" spans="1:6" ht="15" customHeight="1">
      <c r="A59" s="2">
        <v>8</v>
      </c>
      <c r="B59" s="4" t="s">
        <v>23</v>
      </c>
      <c r="C59" s="11" t="s">
        <v>31</v>
      </c>
      <c r="D59" s="29"/>
      <c r="E59" s="6">
        <v>2</v>
      </c>
      <c r="F59" s="26">
        <f t="shared" si="2"/>
        <v>0</v>
      </c>
    </row>
    <row r="60" spans="1:6" ht="25.5">
      <c r="A60" s="2">
        <v>9</v>
      </c>
      <c r="B60" s="14" t="s">
        <v>37</v>
      </c>
      <c r="C60" s="11" t="s">
        <v>39</v>
      </c>
      <c r="D60" s="27"/>
      <c r="E60" s="10">
        <v>1</v>
      </c>
      <c r="F60" s="26">
        <f t="shared" si="2"/>
        <v>0</v>
      </c>
    </row>
    <row r="61" spans="1:6" ht="25.5">
      <c r="A61" s="2">
        <v>10</v>
      </c>
      <c r="B61" s="5" t="s">
        <v>40</v>
      </c>
      <c r="C61" s="12" t="s">
        <v>41</v>
      </c>
      <c r="D61" s="30"/>
      <c r="E61" s="5">
        <v>1</v>
      </c>
      <c r="F61" s="26">
        <f t="shared" si="2"/>
        <v>0</v>
      </c>
    </row>
    <row r="62" spans="1:6" ht="25.5">
      <c r="A62" s="2">
        <v>11</v>
      </c>
      <c r="B62" s="5" t="s">
        <v>42</v>
      </c>
      <c r="C62" s="12" t="s">
        <v>43</v>
      </c>
      <c r="D62" s="30"/>
      <c r="E62" s="5">
        <v>4</v>
      </c>
      <c r="F62" s="26">
        <f t="shared" si="2"/>
        <v>0</v>
      </c>
    </row>
    <row r="63" spans="1:6" ht="25.5">
      <c r="A63" s="2">
        <v>12</v>
      </c>
      <c r="B63" s="5" t="s">
        <v>44</v>
      </c>
      <c r="C63" s="12" t="s">
        <v>45</v>
      </c>
      <c r="D63" s="30"/>
      <c r="E63" s="5">
        <v>1</v>
      </c>
      <c r="F63" s="26">
        <f t="shared" si="2"/>
        <v>0</v>
      </c>
    </row>
    <row r="64" spans="1:6" ht="25.5">
      <c r="A64" s="2">
        <v>13</v>
      </c>
      <c r="B64" s="5" t="s">
        <v>46</v>
      </c>
      <c r="C64" s="12" t="s">
        <v>47</v>
      </c>
      <c r="D64" s="30"/>
      <c r="E64" s="5">
        <v>2</v>
      </c>
      <c r="F64" s="26">
        <f t="shared" si="2"/>
        <v>0</v>
      </c>
    </row>
    <row r="65" spans="1:6">
      <c r="A65" s="2">
        <v>14</v>
      </c>
      <c r="B65" s="5" t="s">
        <v>48</v>
      </c>
      <c r="C65" s="12" t="s">
        <v>51</v>
      </c>
      <c r="D65" s="30"/>
      <c r="E65" s="5">
        <v>1</v>
      </c>
      <c r="F65" s="26">
        <f t="shared" si="2"/>
        <v>0</v>
      </c>
    </row>
    <row r="66" spans="1:6">
      <c r="A66" s="2">
        <v>15</v>
      </c>
      <c r="B66" s="5" t="s">
        <v>49</v>
      </c>
      <c r="C66" s="12" t="s">
        <v>52</v>
      </c>
      <c r="D66" s="30"/>
      <c r="E66" s="5">
        <v>1</v>
      </c>
      <c r="F66" s="26">
        <f t="shared" si="2"/>
        <v>0</v>
      </c>
    </row>
    <row r="67" spans="1:6" ht="25.5">
      <c r="A67" s="2">
        <v>16</v>
      </c>
      <c r="B67" s="5" t="s">
        <v>50</v>
      </c>
      <c r="C67" s="12" t="s">
        <v>53</v>
      </c>
      <c r="D67" s="30"/>
      <c r="E67" s="5">
        <v>2</v>
      </c>
      <c r="F67" s="26">
        <f t="shared" si="2"/>
        <v>0</v>
      </c>
    </row>
    <row r="68" spans="1:6" ht="25.5">
      <c r="A68" s="2">
        <v>17</v>
      </c>
      <c r="B68" s="9" t="s">
        <v>35</v>
      </c>
      <c r="C68" s="9" t="s">
        <v>36</v>
      </c>
      <c r="D68" s="28"/>
      <c r="E68" s="31"/>
      <c r="F68" s="26">
        <f t="shared" si="2"/>
        <v>0</v>
      </c>
    </row>
    <row r="69" spans="1:6" s="15" customFormat="1" ht="28.5" customHeight="1">
      <c r="A69" s="15" t="s">
        <v>56</v>
      </c>
      <c r="B69" s="16" t="s">
        <v>62</v>
      </c>
      <c r="C69" s="17"/>
      <c r="D69" s="25"/>
      <c r="E69" s="16"/>
      <c r="F69" s="25"/>
    </row>
    <row r="70" spans="1:6" ht="76.5">
      <c r="A70" s="2">
        <v>1</v>
      </c>
      <c r="B70" s="13" t="s">
        <v>3</v>
      </c>
      <c r="C70" s="11" t="s">
        <v>7</v>
      </c>
      <c r="D70" s="27"/>
      <c r="E70" s="8">
        <v>1</v>
      </c>
      <c r="F70" s="26">
        <f>SUM(D70*E70)</f>
        <v>0</v>
      </c>
    </row>
    <row r="71" spans="1:6" ht="15" customHeight="1">
      <c r="A71" s="2">
        <v>2</v>
      </c>
      <c r="B71" s="13" t="s">
        <v>8</v>
      </c>
      <c r="C71" s="11" t="s">
        <v>9</v>
      </c>
      <c r="D71" s="27"/>
      <c r="E71" s="6">
        <v>1</v>
      </c>
      <c r="F71" s="26">
        <f t="shared" ref="F71:F89" si="3">SUM(D71*E71)</f>
        <v>0</v>
      </c>
    </row>
    <row r="72" spans="1:6" ht="15" customHeight="1">
      <c r="A72" s="2">
        <v>3</v>
      </c>
      <c r="B72" s="1" t="s">
        <v>29</v>
      </c>
      <c r="C72" s="11" t="s">
        <v>30</v>
      </c>
      <c r="D72" s="27"/>
      <c r="E72" s="8">
        <v>1</v>
      </c>
      <c r="F72" s="26">
        <f t="shared" si="3"/>
        <v>0</v>
      </c>
    </row>
    <row r="73" spans="1:6" ht="15" customHeight="1">
      <c r="A73" s="2">
        <v>4</v>
      </c>
      <c r="B73" s="1" t="s">
        <v>17</v>
      </c>
      <c r="C73" s="11" t="s">
        <v>18</v>
      </c>
      <c r="D73" s="27"/>
      <c r="E73" s="8">
        <v>1</v>
      </c>
      <c r="F73" s="26">
        <f t="shared" si="3"/>
        <v>0</v>
      </c>
    </row>
    <row r="74" spans="1:6" ht="15" customHeight="1">
      <c r="A74" s="2">
        <v>5</v>
      </c>
      <c r="B74" s="1" t="s">
        <v>19</v>
      </c>
      <c r="C74" s="11" t="s">
        <v>20</v>
      </c>
      <c r="D74" s="27"/>
      <c r="E74" s="8">
        <v>1</v>
      </c>
      <c r="F74" s="26">
        <f t="shared" si="3"/>
        <v>0</v>
      </c>
    </row>
    <row r="75" spans="1:6">
      <c r="A75" s="2">
        <v>6</v>
      </c>
      <c r="B75" s="9" t="s">
        <v>10</v>
      </c>
      <c r="C75" s="9"/>
      <c r="D75" s="28"/>
      <c r="E75" s="9"/>
      <c r="F75" s="26">
        <f t="shared" si="3"/>
        <v>0</v>
      </c>
    </row>
    <row r="76" spans="1:6" ht="15" customHeight="1">
      <c r="B76" s="1" t="s">
        <v>11</v>
      </c>
      <c r="C76" s="11" t="s">
        <v>12</v>
      </c>
      <c r="D76" s="27"/>
      <c r="E76" s="8">
        <v>1</v>
      </c>
      <c r="F76" s="26">
        <f t="shared" si="3"/>
        <v>0</v>
      </c>
    </row>
    <row r="77" spans="1:6" ht="15" customHeight="1">
      <c r="B77" s="1" t="s">
        <v>13</v>
      </c>
      <c r="C77" s="11" t="s">
        <v>14</v>
      </c>
      <c r="D77" s="27"/>
      <c r="E77" s="8">
        <v>1</v>
      </c>
      <c r="F77" s="26">
        <f t="shared" si="3"/>
        <v>0</v>
      </c>
    </row>
    <row r="78" spans="1:6" ht="15" customHeight="1">
      <c r="B78" s="1" t="s">
        <v>15</v>
      </c>
      <c r="C78" s="11" t="s">
        <v>16</v>
      </c>
      <c r="D78" s="27"/>
      <c r="E78" s="8">
        <v>1</v>
      </c>
      <c r="F78" s="26">
        <f t="shared" si="3"/>
        <v>0</v>
      </c>
    </row>
    <row r="79" spans="1:6" ht="76.5">
      <c r="A79" s="2">
        <v>7</v>
      </c>
      <c r="B79" s="4" t="s">
        <v>21</v>
      </c>
      <c r="C79" s="11" t="s">
        <v>22</v>
      </c>
      <c r="D79" s="29"/>
      <c r="E79" s="8">
        <v>1</v>
      </c>
      <c r="F79" s="26">
        <f t="shared" si="3"/>
        <v>0</v>
      </c>
    </row>
    <row r="80" spans="1:6" ht="15" customHeight="1">
      <c r="A80" s="2">
        <v>8</v>
      </c>
      <c r="B80" s="4" t="s">
        <v>23</v>
      </c>
      <c r="C80" s="11" t="s">
        <v>31</v>
      </c>
      <c r="D80" s="29"/>
      <c r="E80" s="6">
        <v>1</v>
      </c>
      <c r="F80" s="26">
        <f t="shared" si="3"/>
        <v>0</v>
      </c>
    </row>
    <row r="81" spans="1:6" ht="25.5">
      <c r="A81" s="2">
        <v>9</v>
      </c>
      <c r="B81" s="14" t="s">
        <v>37</v>
      </c>
      <c r="C81" s="11" t="s">
        <v>39</v>
      </c>
      <c r="D81" s="27"/>
      <c r="E81" s="10">
        <v>1</v>
      </c>
      <c r="F81" s="26">
        <f t="shared" si="3"/>
        <v>0</v>
      </c>
    </row>
    <row r="82" spans="1:6" ht="25.5">
      <c r="A82" s="2">
        <v>10</v>
      </c>
      <c r="B82" s="5" t="s">
        <v>40</v>
      </c>
      <c r="C82" s="12" t="s">
        <v>41</v>
      </c>
      <c r="D82" s="30"/>
      <c r="E82" s="5">
        <v>1</v>
      </c>
      <c r="F82" s="26">
        <f t="shared" si="3"/>
        <v>0</v>
      </c>
    </row>
    <row r="83" spans="1:6" ht="25.5">
      <c r="A83" s="2">
        <v>11</v>
      </c>
      <c r="B83" s="5" t="s">
        <v>42</v>
      </c>
      <c r="C83" s="12" t="s">
        <v>43</v>
      </c>
      <c r="D83" s="30"/>
      <c r="E83" s="5">
        <v>4</v>
      </c>
      <c r="F83" s="26">
        <f t="shared" si="3"/>
        <v>0</v>
      </c>
    </row>
    <row r="84" spans="1:6" ht="25.5">
      <c r="A84" s="2">
        <v>12</v>
      </c>
      <c r="B84" s="5" t="s">
        <v>44</v>
      </c>
      <c r="C84" s="12" t="s">
        <v>45</v>
      </c>
      <c r="D84" s="30"/>
      <c r="E84" s="5">
        <v>1</v>
      </c>
      <c r="F84" s="26">
        <f t="shared" si="3"/>
        <v>0</v>
      </c>
    </row>
    <row r="85" spans="1:6" ht="25.5">
      <c r="A85" s="2">
        <v>13</v>
      </c>
      <c r="B85" s="5" t="s">
        <v>46</v>
      </c>
      <c r="C85" s="12" t="s">
        <v>47</v>
      </c>
      <c r="D85" s="30"/>
      <c r="E85" s="5">
        <v>2</v>
      </c>
      <c r="F85" s="26">
        <f t="shared" si="3"/>
        <v>0</v>
      </c>
    </row>
    <row r="86" spans="1:6">
      <c r="A86" s="2">
        <v>14</v>
      </c>
      <c r="B86" s="5" t="s">
        <v>48</v>
      </c>
      <c r="C86" s="12" t="s">
        <v>51</v>
      </c>
      <c r="D86" s="30"/>
      <c r="E86" s="5">
        <v>1</v>
      </c>
      <c r="F86" s="26">
        <f t="shared" si="3"/>
        <v>0</v>
      </c>
    </row>
    <row r="87" spans="1:6">
      <c r="A87" s="2">
        <v>15</v>
      </c>
      <c r="B87" s="5" t="s">
        <v>49</v>
      </c>
      <c r="C87" s="12" t="s">
        <v>52</v>
      </c>
      <c r="D87" s="30"/>
      <c r="E87" s="5">
        <v>1</v>
      </c>
      <c r="F87" s="26">
        <f t="shared" si="3"/>
        <v>0</v>
      </c>
    </row>
    <row r="88" spans="1:6" ht="25.5">
      <c r="A88" s="2">
        <v>16</v>
      </c>
      <c r="B88" s="5" t="s">
        <v>50</v>
      </c>
      <c r="C88" s="12" t="s">
        <v>53</v>
      </c>
      <c r="D88" s="30"/>
      <c r="E88" s="5">
        <v>4</v>
      </c>
      <c r="F88" s="26">
        <f t="shared" si="3"/>
        <v>0</v>
      </c>
    </row>
    <row r="89" spans="1:6" ht="25.5">
      <c r="A89" s="2">
        <v>17</v>
      </c>
      <c r="B89" s="9" t="s">
        <v>35</v>
      </c>
      <c r="C89" s="9" t="s">
        <v>36</v>
      </c>
      <c r="D89" s="28"/>
      <c r="E89" s="31"/>
      <c r="F89" s="26">
        <f t="shared" si="3"/>
        <v>0</v>
      </c>
    </row>
    <row r="90" spans="1:6" s="15" customFormat="1" ht="28.5" customHeight="1">
      <c r="A90" s="15" t="s">
        <v>57</v>
      </c>
      <c r="B90" s="16" t="s">
        <v>63</v>
      </c>
      <c r="C90" s="17"/>
      <c r="D90" s="25"/>
      <c r="E90" s="16"/>
      <c r="F90" s="25"/>
    </row>
    <row r="91" spans="1:6" ht="68.25" customHeight="1">
      <c r="A91" s="2">
        <v>1</v>
      </c>
      <c r="B91" s="20" t="s">
        <v>65</v>
      </c>
      <c r="C91" s="20"/>
      <c r="D91" s="30"/>
      <c r="E91" s="5">
        <v>1</v>
      </c>
      <c r="F91" s="24">
        <f>SUM(D91*E91)</f>
        <v>0</v>
      </c>
    </row>
    <row r="92" spans="1:6" s="15" customFormat="1" ht="28.5" customHeight="1">
      <c r="A92" s="15" t="s">
        <v>58</v>
      </c>
      <c r="B92" s="16" t="s">
        <v>64</v>
      </c>
      <c r="C92" s="17"/>
      <c r="D92" s="25"/>
      <c r="E92" s="16"/>
      <c r="F92" s="25"/>
    </row>
    <row r="93" spans="1:6" ht="61.5" customHeight="1">
      <c r="A93" s="2">
        <v>1</v>
      </c>
      <c r="B93" s="21" t="s">
        <v>67</v>
      </c>
      <c r="C93" s="21"/>
      <c r="D93" s="30"/>
      <c r="E93" s="5">
        <v>1</v>
      </c>
      <c r="F93" s="24">
        <f>SUM(D93*E93)</f>
        <v>0</v>
      </c>
    </row>
    <row r="94" spans="1:6" ht="69" customHeight="1">
      <c r="A94" s="2">
        <v>2</v>
      </c>
      <c r="B94" s="21" t="s">
        <v>66</v>
      </c>
      <c r="C94" s="21"/>
      <c r="D94" s="30"/>
      <c r="E94" s="5">
        <v>1</v>
      </c>
      <c r="F94" s="24">
        <f>SUM(D94*E94)</f>
        <v>0</v>
      </c>
    </row>
  </sheetData>
  <sheetProtection password="CC29" sheet="1" objects="1" scenarios="1" selectLockedCells="1"/>
  <mergeCells count="3">
    <mergeCell ref="B91:C91"/>
    <mergeCell ref="B93:C93"/>
    <mergeCell ref="B94:C94"/>
  </mergeCells>
  <printOptions gridLines="1"/>
  <pageMargins left="0.7" right="0.7" top="0.75" bottom="0.75" header="0.3" footer="0.3"/>
  <pageSetup orientation="portrait" r:id="rId1"/>
  <headerFooter>
    <oddHeader>&amp;CRFP # SDOC 10-P-029 KR
Attachment J- Price Sheet</oddHeader>
    <oddFooter>Page &amp;P of &amp;N</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School District Of Osceola County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Rumpingk</dc:creator>
  <cp:lastModifiedBy>Rumpingk</cp:lastModifiedBy>
  <cp:lastPrinted>2009-10-01T16:22:39Z</cp:lastPrinted>
  <dcterms:created xsi:type="dcterms:W3CDTF">2009-09-18T14:38:54Z</dcterms:created>
  <dcterms:modified xsi:type="dcterms:W3CDTF">2009-10-01T16:30:57Z</dcterms:modified>
</cp:coreProperties>
</file>